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sawayot.wes_s\Downloads\"/>
    </mc:Choice>
  </mc:AlternateContent>
  <xr:revisionPtr revIDLastSave="0" documentId="8_{594D2EB1-C11B-4AE9-B1D0-15102D241D5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 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4" i="2" l="1"/>
  <c r="H55" i="2" s="1"/>
  <c r="J55" i="2" s="1"/>
  <c r="J52" i="2"/>
  <c r="E52" i="2"/>
  <c r="H53" i="2" s="1"/>
  <c r="J53" i="2" s="1"/>
  <c r="J50" i="2"/>
  <c r="E50" i="2"/>
  <c r="H51" i="2" s="1"/>
  <c r="J51" i="2" s="1"/>
  <c r="E48" i="2"/>
  <c r="H49" i="2" s="1"/>
  <c r="J49" i="2" s="1"/>
  <c r="E46" i="2"/>
  <c r="H47" i="2" s="1"/>
  <c r="J47" i="2" s="1"/>
  <c r="J44" i="2"/>
  <c r="E44" i="2"/>
  <c r="H45" i="2" s="1"/>
  <c r="J45" i="2" s="1"/>
  <c r="J42" i="2"/>
  <c r="E42" i="2"/>
  <c r="H43" i="2" s="1"/>
  <c r="J43" i="2" s="1"/>
  <c r="J40" i="2"/>
  <c r="E40" i="2"/>
  <c r="H41" i="2" s="1"/>
  <c r="J41" i="2" s="1"/>
  <c r="J38" i="2"/>
  <c r="E38" i="2"/>
  <c r="H39" i="2" s="1"/>
  <c r="J39" i="2" s="1"/>
  <c r="E36" i="2"/>
  <c r="H37" i="2" s="1"/>
  <c r="J37" i="2" s="1"/>
  <c r="E34" i="2"/>
  <c r="H35" i="2" s="1"/>
  <c r="J35" i="2" s="1"/>
  <c r="J32" i="2"/>
  <c r="E32" i="2"/>
  <c r="H33" i="2" s="1"/>
  <c r="J33" i="2" s="1"/>
  <c r="J30" i="2"/>
  <c r="E30" i="2"/>
  <c r="H31" i="2" s="1"/>
  <c r="J31" i="2" s="1"/>
  <c r="J28" i="2"/>
  <c r="E28" i="2"/>
  <c r="H29" i="2" s="1"/>
  <c r="J29" i="2" s="1"/>
  <c r="J26" i="2"/>
  <c r="E26" i="2"/>
  <c r="H27" i="2" s="1"/>
  <c r="J27" i="2" s="1"/>
  <c r="J24" i="2"/>
  <c r="E24" i="2"/>
  <c r="H25" i="2" s="1"/>
  <c r="J25" i="2" s="1"/>
  <c r="J22" i="2"/>
  <c r="E22" i="2"/>
  <c r="H23" i="2" s="1"/>
  <c r="J23" i="2" s="1"/>
  <c r="J20" i="2"/>
  <c r="E20" i="2"/>
  <c r="H21" i="2" s="1"/>
  <c r="J21" i="2" s="1"/>
  <c r="J18" i="2"/>
  <c r="E18" i="2"/>
  <c r="H19" i="2" s="1"/>
  <c r="J19" i="2" s="1"/>
  <c r="J16" i="2"/>
  <c r="E16" i="2"/>
  <c r="H17" i="2" s="1"/>
  <c r="J17" i="2" s="1"/>
  <c r="J14" i="2"/>
  <c r="E14" i="2"/>
  <c r="H15" i="2" s="1"/>
  <c r="J15" i="2" s="1"/>
  <c r="J12" i="2"/>
  <c r="E12" i="2"/>
  <c r="H13" i="2" s="1"/>
  <c r="J13" i="2" s="1"/>
  <c r="J10" i="2"/>
  <c r="E10" i="2"/>
  <c r="H11" i="2" s="1"/>
  <c r="J11" i="2" s="1"/>
  <c r="J8" i="2"/>
  <c r="E8" i="2"/>
  <c r="H9" i="2" s="1"/>
  <c r="J9" i="2" l="1"/>
</calcChain>
</file>

<file path=xl/sharedStrings.xml><?xml version="1.0" encoding="utf-8"?>
<sst xmlns="http://schemas.openxmlformats.org/spreadsheetml/2006/main" count="359" uniqueCount="70">
  <si>
    <t>แบบ  สขร.1</t>
  </si>
  <si>
    <t>กรมการกงสุล กระทรวงการต่างประเทศ</t>
  </si>
  <si>
    <t>ลำดับ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</si>
  <si>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</si>
  <si>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</si>
  <si>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</si>
  <si>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</si>
  <si>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</t>
  </si>
  <si>
    <t xml:space="preserve"> 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</si>
  <si>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</si>
  <si>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</si>
  <si>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ราคาที่เสนอ</t>
  </si>
  <si>
    <t>ราคาที่ตกลงซื้อหรือจ้าง</t>
  </si>
  <si>
    <t>โดยสรุป</t>
  </si>
  <si>
    <t>ข้อตกลงในการซื้อหรือจ้าง</t>
  </si>
  <si>
    <t>บาท</t>
  </si>
  <si>
    <t>เฉพาะเจาะจง</t>
  </si>
  <si>
    <t>/2568</t>
  </si>
  <si>
    <t>ลว.</t>
  </si>
  <si>
    <t>พวงมาลาสำหรับงานรัฐพิธี</t>
  </si>
  <si>
    <t>0305.1/</t>
  </si>
  <si>
    <t>สำนักงานหนังสือเดินทางชั่วคราว นครราชสีมา</t>
  </si>
  <si>
    <t xml:space="preserve">น้ำดื่มสำหรับรับรองแขกและการบริโภค </t>
  </si>
  <si>
    <t>บริษัท บิ๊กซี ซูเปอร์เซ็นเตอร์ จำกัด</t>
  </si>
  <si>
    <t>สำนักงานหนังสือเดินทางชั่วคราว ประจวบคีรีขันธ์</t>
  </si>
  <si>
    <t>สำนักงานหนังสือเดินทางชั่วคราว เชียงใหม่</t>
  </si>
  <si>
    <t>โรงงานน้ำดื่มซีอาร์ มิราเคิล</t>
  </si>
  <si>
    <t>สำนักงานหนังสือเดินทางชั่วคราว เชียงราย</t>
  </si>
  <si>
    <t>ร้านยุพิณดอกไม้สด</t>
  </si>
  <si>
    <t>ร้านดอกไม้ปราณี</t>
  </si>
  <si>
    <t>สำนักงานหนังสือเดินทางชั่วคราว จันทบุรี</t>
  </si>
  <si>
    <t>สำนักงานหนังสือเดินทางชั่วคราว สุราษฎร์ธานี</t>
  </si>
  <si>
    <t>วัสดุสำนักงานและวัสดุงานบ้านงานครัว</t>
  </si>
  <si>
    <t>สำนักงานหนังสือเดินทางชั่วคราว บุรีรัมย์</t>
  </si>
  <si>
    <t>สำนักงานหนังสือเดินทางชั่วคราว ภูเก็ต</t>
  </si>
  <si>
    <t>ร้านช่อแก้ว</t>
  </si>
  <si>
    <t>สำนักงานหนังสือเดินทางชั่วคราว นครศรีธรรมราช</t>
  </si>
  <si>
    <t>สรุปผลการดำเนินการจัดซื้อจัดจ้างในรอบเดือน พฤศจิกายน 2568</t>
  </si>
  <si>
    <t>วันที่  30 พฤศจิกายน 2568</t>
  </si>
  <si>
    <t>ร้านน้องโอ๋</t>
  </si>
  <si>
    <t>พ.ย.</t>
  </si>
  <si>
    <t>ร้านเจ๊กาดดอกไม้สด</t>
  </si>
  <si>
    <t>ร้านดอกไม้พฤกษชาติ</t>
  </si>
  <si>
    <t>บริษัท ศิลปบรรณ จำกัด</t>
  </si>
  <si>
    <t>สำนักงานหนังสือเดินทางชั่วคราว เมืองพัทยา</t>
  </si>
  <si>
    <t>วัสดุสำนักงาน</t>
  </si>
  <si>
    <t>บริษัท บี สเตชั่นนารี่ จำกัด</t>
  </si>
  <si>
    <t xml:space="preserve">วัสดุสำนักงานและวัสดุคอมพิวเตอร์ </t>
  </si>
  <si>
    <t>หจก. ปรินทรการค้า</t>
  </si>
  <si>
    <t>สำนักงานหนังสือเดินทางชั่วคราว สงขลา</t>
  </si>
  <si>
    <t>บริษัท 7 พลัส เบฟเวอเรจ จำกัด</t>
  </si>
  <si>
    <t>สำนักงานหนังสือเดินทางชั่วคราว ขอนแก่น</t>
  </si>
  <si>
    <t>ร้านดอกไม้นาเกลือฟลอรีส</t>
  </si>
  <si>
    <t>ร้านดอกไม้ใบทอง</t>
  </si>
  <si>
    <t>บริษัท ขอนแก่น คลังนานาธรรม จำกัด</t>
  </si>
  <si>
    <t>โรงน้ำแข็งเจริญสิน</t>
  </si>
  <si>
    <t>สำนักงานหนังสือเดินทางชั่วคราว ยะลา</t>
  </si>
  <si>
    <t>ร้านน้ำดื่มพิมพ์ทิพย์</t>
  </si>
  <si>
    <t>สำนักงานหนังสือเดินทางชั่วคราว อุดรธานี</t>
  </si>
  <si>
    <t>วัสดุงานบ้านงานครัว</t>
  </si>
  <si>
    <t>บริษัท แสงดำรง จำกัด</t>
  </si>
  <si>
    <t>ศูนย์ยายะลา</t>
  </si>
  <si>
    <t>สำนักงานหนังสือเดินทางชั่วคราว อุบลราชธานี</t>
  </si>
  <si>
    <t>บริษัท แสงเสียงหวาน จำกัด</t>
  </si>
  <si>
    <t>บริษัท เกียรติสินธุ สเตชั่นเนอรี่ จำกัด</t>
  </si>
  <si>
    <t>ร้าน ส.คูณชัยโลงทอง &amp; ตุ๊กฟลาวเวอร์</t>
  </si>
  <si>
    <t>บริษัท เสริมสุข จำกัด</t>
  </si>
  <si>
    <t>ไม่เกินวงเงินงบประมาณ</t>
  </si>
  <si>
    <t>และราคากลาง</t>
  </si>
  <si>
    <r>
      <rPr>
        <b/>
        <sz val="16"/>
        <color theme="1"/>
        <rFont val="TH SarabunPSK"/>
        <family val="2"/>
      </rPr>
      <t>ชื่อ - นามสกุล ผู้ให้ข้อมูล</t>
    </r>
    <r>
      <rPr>
        <sz val="16"/>
        <color theme="1"/>
        <rFont val="TH SarabunPSK"/>
        <family val="2"/>
      </rPr>
      <t xml:space="preserve"> นางสาวธนพรรณ ผลาหาร </t>
    </r>
    <r>
      <rPr>
        <b/>
        <sz val="16"/>
        <color theme="1"/>
        <rFont val="TH SarabunPSK"/>
        <family val="2"/>
      </rPr>
      <t>ตำแหน่ง</t>
    </r>
    <r>
      <rPr>
        <sz val="16"/>
        <color theme="1"/>
        <rFont val="TH SarabunPSK"/>
        <family val="2"/>
      </rPr>
      <t xml:space="preserve"> นักจัดการงานทั่วไป </t>
    </r>
    <r>
      <rPr>
        <b/>
        <sz val="16"/>
        <color theme="1"/>
        <rFont val="TH SarabunPSK"/>
        <family val="2"/>
      </rPr>
      <t>วันที่บันทึกข้อมูล</t>
    </r>
    <r>
      <rPr>
        <sz val="16"/>
        <color theme="1"/>
        <rFont val="TH SarabunPSK"/>
        <family val="2"/>
      </rPr>
      <t xml:space="preserve"> 18 มิ.ย.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</si>
</sst>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4" fontId="2" fillId="0" borderId="6" xfId="0" applyNumberFormat="1" applyFont="1" applyFill="1" applyBorder="1" applyAlignment="1">
      <alignment horizontal="right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 wrapText="1"/>
    </xf>
    <xf numFmtId="0" fontId="2" fillId="0" borderId="7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" fontId="2" fillId="0" borderId="2" xfId="0" applyNumberFormat="1" applyFont="1" applyFill="1" applyBorder="1" applyAlignment="1">
      <alignment horizontal="center" vertical="center" shrinkToFit="1"/>
    </xf>
    <xf numFmtId="4" fontId="2" fillId="0" borderId="3" xfId="0" applyNumberFormat="1" applyFont="1" applyFill="1" applyBorder="1" applyAlignment="1">
      <alignment horizontal="center" vertical="center" shrinkToFit="1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4" fontId="2" fillId="2" borderId="2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164" fontId="2" fillId="2" borderId="2" xfId="2" applyFont="1" applyFill="1" applyBorder="1" applyAlignment="1">
      <alignment horizontal="center" vertical="center" shrinkToFit="1"/>
    </xf>
    <xf numFmtId="164" fontId="2" fillId="2" borderId="3" xfId="2" applyFont="1" applyFill="1" applyBorder="1" applyAlignment="1">
      <alignment horizontal="center" vertical="center" shrinkToFit="1"/>
    </xf>
    <xf numFmtId="164" fontId="2" fillId="2" borderId="6" xfId="2" applyFont="1" applyFill="1" applyBorder="1" applyAlignment="1">
      <alignment horizontal="center" vertical="center" shrinkToFit="1"/>
    </xf>
    <xf numFmtId="164" fontId="2" fillId="2" borderId="7" xfId="2" applyFont="1" applyFill="1" applyBorder="1" applyAlignment="1">
      <alignment horizontal="center" vertical="center" shrinkToFit="1"/>
    </xf>
    <xf numFmtId="164" fontId="2" fillId="2" borderId="2" xfId="2" applyFont="1" applyFill="1" applyBorder="1" applyAlignment="1">
      <alignment horizontal="center" vertical="center" wrapText="1" shrinkToFit="1"/>
    </xf>
    <xf numFmtId="164" fontId="2" fillId="2" borderId="3" xfId="2" applyFont="1" applyFill="1" applyBorder="1" applyAlignment="1">
      <alignment horizontal="center" vertical="center" wrapText="1" shrinkToFit="1"/>
    </xf>
    <xf numFmtId="164" fontId="2" fillId="2" borderId="6" xfId="2" applyFont="1" applyFill="1" applyBorder="1" applyAlignment="1">
      <alignment horizontal="center" vertical="center" wrapText="1" shrinkToFit="1"/>
    </xf>
    <xf numFmtId="164" fontId="2" fillId="2" borderId="7" xfId="2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/>
    </xf>
    <xf numFmtId="4" fontId="2" fillId="0" borderId="2" xfId="0" applyNumberFormat="1" applyFont="1" applyFill="1" applyBorder="1" applyAlignment="1">
      <alignment horizontal="center" vertical="center" wrapText="1" shrinkToFit="1"/>
    </xf>
    <xf numFmtId="4" fontId="2" fillId="0" borderId="3" xfId="0" applyNumberFormat="1" applyFont="1" applyFill="1" applyBorder="1" applyAlignment="1">
      <alignment horizontal="center" vertical="center" wrapText="1" shrinkToFit="1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8"/>
  <sheetViews>
    <sheetView tabSelected="1" topLeftCell="A37" workbookViewId="0">
      <selection activeCell="A58" sqref="A58"/>
    </sheetView>
  </sheetViews>
  <sheetFormatPr defaultRowHeight="21" x14ac:dyDescent="0.35"/>
  <cols>
    <col min="1" max="1" width="7.140625" style="17" customWidth="1"/>
    <col min="2" max="2" width="42.7109375" style="17" customWidth="1"/>
    <col min="3" max="3" width="11.140625" style="17" customWidth="1"/>
    <col min="4" max="4" width="7.85546875" style="17" customWidth="1"/>
    <col min="5" max="5" width="11.140625" style="17" customWidth="1"/>
    <col min="6" max="6" width="7.85546875" style="17" customWidth="1"/>
    <col min="7" max="7" width="15.140625" style="17" customWidth="1"/>
    <col min="8" max="8" width="20.28515625" style="17" customWidth="1"/>
    <col min="9" max="9" width="10.28515625" style="22" customWidth="1"/>
    <col min="10" max="10" width="22.42578125" style="17" customWidth="1"/>
    <col min="11" max="11" width="10.42578125" style="22" customWidth="1"/>
    <col min="12" max="12" width="21.5703125" style="17" customWidth="1"/>
    <col min="13" max="13" width="6" style="17" customWidth="1"/>
    <col min="14" max="14" width="4.5703125" style="17" customWidth="1"/>
    <col min="15" max="15" width="6.7109375" style="17" customWidth="1"/>
    <col min="16" max="16" width="8.140625" style="18" customWidth="1"/>
    <col min="17" max="16384" width="9.140625" style="17"/>
  </cols>
  <sheetData>
    <row r="1" spans="1:16" x14ac:dyDescent="0.35">
      <c r="A1" s="16"/>
      <c r="B1" s="11"/>
      <c r="C1" s="13"/>
      <c r="D1" s="13"/>
      <c r="E1" s="13"/>
      <c r="F1" s="13"/>
      <c r="G1" s="10"/>
      <c r="H1" s="14"/>
      <c r="I1" s="12"/>
      <c r="J1" s="14"/>
      <c r="K1" s="12"/>
      <c r="L1" s="16"/>
      <c r="M1" s="16"/>
      <c r="N1" s="16"/>
      <c r="O1" s="48" t="s">
        <v>0</v>
      </c>
      <c r="P1" s="48"/>
    </row>
    <row r="2" spans="1:16" x14ac:dyDescent="0.35">
      <c r="A2" s="49" t="s">
        <v>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x14ac:dyDescent="0.3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x14ac:dyDescent="0.35">
      <c r="A4" s="51" t="s">
        <v>38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 x14ac:dyDescent="0.3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6" x14ac:dyDescent="0.35">
      <c r="A6" s="52" t="s">
        <v>2</v>
      </c>
      <c r="B6" s="52" t="s">
        <v>3</v>
      </c>
      <c r="C6" s="54" t="s">
        <v>4</v>
      </c>
      <c r="D6" s="55"/>
      <c r="E6" s="58" t="s">
        <v>5</v>
      </c>
      <c r="F6" s="59"/>
      <c r="G6" s="52" t="s">
        <v>6</v>
      </c>
      <c r="H6" s="38" t="s">
        <v>7</v>
      </c>
      <c r="I6" s="39"/>
      <c r="J6" s="38" t="s">
        <v>8</v>
      </c>
      <c r="K6" s="39"/>
      <c r="L6" s="1" t="s">
        <v>9</v>
      </c>
      <c r="M6" s="40" t="s">
        <v>10</v>
      </c>
      <c r="N6" s="41"/>
      <c r="O6" s="41"/>
      <c r="P6" s="42"/>
    </row>
    <row r="7" spans="1:16" x14ac:dyDescent="0.35">
      <c r="A7" s="53"/>
      <c r="B7" s="53"/>
      <c r="C7" s="56"/>
      <c r="D7" s="57"/>
      <c r="E7" s="60"/>
      <c r="F7" s="61"/>
      <c r="G7" s="53"/>
      <c r="H7" s="43" t="s">
        <v>11</v>
      </c>
      <c r="I7" s="44"/>
      <c r="J7" s="43" t="s">
        <v>12</v>
      </c>
      <c r="K7" s="44"/>
      <c r="L7" s="2" t="s">
        <v>13</v>
      </c>
      <c r="M7" s="45" t="s">
        <v>14</v>
      </c>
      <c r="N7" s="46"/>
      <c r="O7" s="46"/>
      <c r="P7" s="47"/>
    </row>
    <row r="8" spans="1:16" ht="21" customHeight="1" x14ac:dyDescent="0.35">
      <c r="A8" s="29">
        <v>1</v>
      </c>
      <c r="B8" s="5" t="s">
        <v>22</v>
      </c>
      <c r="C8" s="31">
        <v>465</v>
      </c>
      <c r="D8" s="26" t="s">
        <v>15</v>
      </c>
      <c r="E8" s="31">
        <f>C8</f>
        <v>465</v>
      </c>
      <c r="F8" s="26" t="s">
        <v>15</v>
      </c>
      <c r="G8" s="34" t="s">
        <v>16</v>
      </c>
      <c r="H8" s="23" t="s">
        <v>39</v>
      </c>
      <c r="I8" s="24"/>
      <c r="J8" s="25" t="str">
        <f>H8</f>
        <v>ร้านน้องโอ๋</v>
      </c>
      <c r="K8" s="26"/>
      <c r="L8" s="19" t="s">
        <v>67</v>
      </c>
      <c r="M8" s="27" t="s">
        <v>20</v>
      </c>
      <c r="N8" s="28"/>
      <c r="O8" s="6">
        <v>4467</v>
      </c>
      <c r="P8" s="3" t="s">
        <v>17</v>
      </c>
    </row>
    <row r="9" spans="1:16" x14ac:dyDescent="0.35">
      <c r="A9" s="37"/>
      <c r="B9" s="7" t="s">
        <v>31</v>
      </c>
      <c r="C9" s="32"/>
      <c r="D9" s="33"/>
      <c r="E9" s="32"/>
      <c r="F9" s="33"/>
      <c r="G9" s="35"/>
      <c r="H9" s="8">
        <f>E8</f>
        <v>465</v>
      </c>
      <c r="I9" s="9" t="s">
        <v>15</v>
      </c>
      <c r="J9" s="8">
        <f>E8</f>
        <v>465</v>
      </c>
      <c r="K9" s="9" t="s">
        <v>15</v>
      </c>
      <c r="L9" s="20" t="s">
        <v>68</v>
      </c>
      <c r="M9" s="4" t="s">
        <v>18</v>
      </c>
      <c r="N9" s="4">
        <v>3</v>
      </c>
      <c r="O9" s="4" t="s">
        <v>40</v>
      </c>
      <c r="P9" s="15">
        <v>2568</v>
      </c>
    </row>
    <row r="10" spans="1:16" ht="21" customHeight="1" x14ac:dyDescent="0.35">
      <c r="A10" s="29">
        <v>2</v>
      </c>
      <c r="B10" s="5" t="s">
        <v>19</v>
      </c>
      <c r="C10" s="31">
        <v>1000</v>
      </c>
      <c r="D10" s="26" t="s">
        <v>15</v>
      </c>
      <c r="E10" s="31">
        <f t="shared" ref="E10" si="0">C10</f>
        <v>1000</v>
      </c>
      <c r="F10" s="26" t="s">
        <v>15</v>
      </c>
      <c r="G10" s="34" t="s">
        <v>16</v>
      </c>
      <c r="H10" s="23" t="s">
        <v>29</v>
      </c>
      <c r="I10" s="24"/>
      <c r="J10" s="25" t="str">
        <f t="shared" ref="J10:J50" si="1">H10</f>
        <v>ร้านดอกไม้ปราณี</v>
      </c>
      <c r="K10" s="26"/>
      <c r="L10" s="19" t="s">
        <v>67</v>
      </c>
      <c r="M10" s="27" t="s">
        <v>20</v>
      </c>
      <c r="N10" s="28"/>
      <c r="O10" s="6">
        <v>4468</v>
      </c>
      <c r="P10" s="3" t="s">
        <v>17</v>
      </c>
    </row>
    <row r="11" spans="1:16" x14ac:dyDescent="0.35">
      <c r="A11" s="30"/>
      <c r="B11" s="7" t="s">
        <v>30</v>
      </c>
      <c r="C11" s="32"/>
      <c r="D11" s="33"/>
      <c r="E11" s="32"/>
      <c r="F11" s="33"/>
      <c r="G11" s="35"/>
      <c r="H11" s="8">
        <f t="shared" ref="H11" si="2">E10</f>
        <v>1000</v>
      </c>
      <c r="I11" s="9" t="s">
        <v>15</v>
      </c>
      <c r="J11" s="8">
        <f t="shared" si="1"/>
        <v>1000</v>
      </c>
      <c r="K11" s="9" t="s">
        <v>15</v>
      </c>
      <c r="L11" s="20" t="s">
        <v>68</v>
      </c>
      <c r="M11" s="4" t="s">
        <v>18</v>
      </c>
      <c r="N11" s="4">
        <v>3</v>
      </c>
      <c r="O11" s="4" t="s">
        <v>40</v>
      </c>
      <c r="P11" s="15">
        <v>2568</v>
      </c>
    </row>
    <row r="12" spans="1:16" ht="21" customHeight="1" x14ac:dyDescent="0.35">
      <c r="A12" s="29">
        <v>3</v>
      </c>
      <c r="B12" s="5" t="s">
        <v>19</v>
      </c>
      <c r="C12" s="31">
        <v>1000</v>
      </c>
      <c r="D12" s="26" t="s">
        <v>15</v>
      </c>
      <c r="E12" s="31">
        <f t="shared" ref="E12" si="3">C12</f>
        <v>1000</v>
      </c>
      <c r="F12" s="26" t="s">
        <v>15</v>
      </c>
      <c r="G12" s="34" t="s">
        <v>16</v>
      </c>
      <c r="H12" s="23" t="s">
        <v>41</v>
      </c>
      <c r="I12" s="24"/>
      <c r="J12" s="25" t="str">
        <f t="shared" si="1"/>
        <v>ร้านเจ๊กาดดอกไม้สด</v>
      </c>
      <c r="K12" s="26"/>
      <c r="L12" s="19" t="s">
        <v>67</v>
      </c>
      <c r="M12" s="27" t="s">
        <v>20</v>
      </c>
      <c r="N12" s="28"/>
      <c r="O12" s="6">
        <v>4475</v>
      </c>
      <c r="P12" s="3" t="s">
        <v>17</v>
      </c>
    </row>
    <row r="13" spans="1:16" x14ac:dyDescent="0.35">
      <c r="A13" s="30"/>
      <c r="B13" s="7" t="s">
        <v>21</v>
      </c>
      <c r="C13" s="32"/>
      <c r="D13" s="33"/>
      <c r="E13" s="32"/>
      <c r="F13" s="33"/>
      <c r="G13" s="35"/>
      <c r="H13" s="8">
        <f t="shared" ref="H13" si="4">E12</f>
        <v>1000</v>
      </c>
      <c r="I13" s="9" t="s">
        <v>15</v>
      </c>
      <c r="J13" s="8">
        <f t="shared" si="1"/>
        <v>1000</v>
      </c>
      <c r="K13" s="9" t="s">
        <v>15</v>
      </c>
      <c r="L13" s="20" t="s">
        <v>68</v>
      </c>
      <c r="M13" s="4" t="s">
        <v>18</v>
      </c>
      <c r="N13" s="4">
        <v>3</v>
      </c>
      <c r="O13" s="4" t="s">
        <v>40</v>
      </c>
      <c r="P13" s="15">
        <v>2568</v>
      </c>
    </row>
    <row r="14" spans="1:16" ht="21" customHeight="1" x14ac:dyDescent="0.35">
      <c r="A14" s="29">
        <v>4</v>
      </c>
      <c r="B14" s="5" t="s">
        <v>19</v>
      </c>
      <c r="C14" s="31">
        <v>3000</v>
      </c>
      <c r="D14" s="26" t="s">
        <v>15</v>
      </c>
      <c r="E14" s="31">
        <f t="shared" ref="E14" si="5">C14</f>
        <v>3000</v>
      </c>
      <c r="F14" s="26" t="s">
        <v>15</v>
      </c>
      <c r="G14" s="34" t="s">
        <v>16</v>
      </c>
      <c r="H14" s="23" t="s">
        <v>42</v>
      </c>
      <c r="I14" s="24"/>
      <c r="J14" s="25" t="str">
        <f t="shared" si="1"/>
        <v>ร้านดอกไม้พฤกษชาติ</v>
      </c>
      <c r="K14" s="26"/>
      <c r="L14" s="19" t="s">
        <v>67</v>
      </c>
      <c r="M14" s="27" t="s">
        <v>20</v>
      </c>
      <c r="N14" s="28"/>
      <c r="O14" s="6">
        <v>4476</v>
      </c>
      <c r="P14" s="3" t="s">
        <v>17</v>
      </c>
    </row>
    <row r="15" spans="1:16" x14ac:dyDescent="0.35">
      <c r="A15" s="30"/>
      <c r="B15" s="7" t="s">
        <v>34</v>
      </c>
      <c r="C15" s="32"/>
      <c r="D15" s="33"/>
      <c r="E15" s="32"/>
      <c r="F15" s="33"/>
      <c r="G15" s="35"/>
      <c r="H15" s="8">
        <f t="shared" ref="H15" si="6">E14</f>
        <v>3000</v>
      </c>
      <c r="I15" s="9" t="s">
        <v>15</v>
      </c>
      <c r="J15" s="8">
        <f t="shared" si="1"/>
        <v>3000</v>
      </c>
      <c r="K15" s="9" t="s">
        <v>15</v>
      </c>
      <c r="L15" s="20" t="s">
        <v>68</v>
      </c>
      <c r="M15" s="4" t="s">
        <v>18</v>
      </c>
      <c r="N15" s="4">
        <v>4</v>
      </c>
      <c r="O15" s="4" t="s">
        <v>40</v>
      </c>
      <c r="P15" s="15">
        <v>2568</v>
      </c>
    </row>
    <row r="16" spans="1:16" ht="21" customHeight="1" x14ac:dyDescent="0.35">
      <c r="A16" s="29">
        <v>5</v>
      </c>
      <c r="B16" s="5" t="s">
        <v>32</v>
      </c>
      <c r="C16" s="31">
        <v>4916</v>
      </c>
      <c r="D16" s="26" t="s">
        <v>15</v>
      </c>
      <c r="E16" s="31">
        <f t="shared" ref="E16" si="7">C16</f>
        <v>4916</v>
      </c>
      <c r="F16" s="26" t="s">
        <v>15</v>
      </c>
      <c r="G16" s="34" t="s">
        <v>16</v>
      </c>
      <c r="H16" s="23" t="s">
        <v>43</v>
      </c>
      <c r="I16" s="24"/>
      <c r="J16" s="25" t="str">
        <f t="shared" si="1"/>
        <v>บริษัท ศิลปบรรณ จำกัด</v>
      </c>
      <c r="K16" s="26"/>
      <c r="L16" s="19" t="s">
        <v>67</v>
      </c>
      <c r="M16" s="27" t="s">
        <v>20</v>
      </c>
      <c r="N16" s="28"/>
      <c r="O16" s="6">
        <v>4498</v>
      </c>
      <c r="P16" s="3" t="s">
        <v>17</v>
      </c>
    </row>
    <row r="17" spans="1:16" x14ac:dyDescent="0.35">
      <c r="A17" s="30"/>
      <c r="B17" s="7" t="s">
        <v>44</v>
      </c>
      <c r="C17" s="32"/>
      <c r="D17" s="33"/>
      <c r="E17" s="32"/>
      <c r="F17" s="33"/>
      <c r="G17" s="35"/>
      <c r="H17" s="8">
        <f t="shared" ref="H17" si="8">E16</f>
        <v>4916</v>
      </c>
      <c r="I17" s="9" t="s">
        <v>15</v>
      </c>
      <c r="J17" s="8">
        <f t="shared" si="1"/>
        <v>4916</v>
      </c>
      <c r="K17" s="9" t="s">
        <v>15</v>
      </c>
      <c r="L17" s="20" t="s">
        <v>68</v>
      </c>
      <c r="M17" s="4" t="s">
        <v>18</v>
      </c>
      <c r="N17" s="4">
        <v>4</v>
      </c>
      <c r="O17" s="4" t="s">
        <v>40</v>
      </c>
      <c r="P17" s="15">
        <v>2568</v>
      </c>
    </row>
    <row r="18" spans="1:16" ht="21" customHeight="1" x14ac:dyDescent="0.35">
      <c r="A18" s="29">
        <v>6</v>
      </c>
      <c r="B18" s="5" t="s">
        <v>19</v>
      </c>
      <c r="C18" s="31">
        <v>1500</v>
      </c>
      <c r="D18" s="26" t="s">
        <v>15</v>
      </c>
      <c r="E18" s="31">
        <f t="shared" ref="E18" si="9">C18</f>
        <v>1500</v>
      </c>
      <c r="F18" s="26" t="s">
        <v>15</v>
      </c>
      <c r="G18" s="34" t="s">
        <v>16</v>
      </c>
      <c r="H18" s="23" t="s">
        <v>35</v>
      </c>
      <c r="I18" s="24"/>
      <c r="J18" s="25" t="str">
        <f t="shared" si="1"/>
        <v>ร้านช่อแก้ว</v>
      </c>
      <c r="K18" s="26"/>
      <c r="L18" s="19" t="s">
        <v>67</v>
      </c>
      <c r="M18" s="27" t="s">
        <v>20</v>
      </c>
      <c r="N18" s="28"/>
      <c r="O18" s="6">
        <v>4479</v>
      </c>
      <c r="P18" s="3" t="s">
        <v>17</v>
      </c>
    </row>
    <row r="19" spans="1:16" x14ac:dyDescent="0.35">
      <c r="A19" s="30"/>
      <c r="B19" s="7" t="s">
        <v>36</v>
      </c>
      <c r="C19" s="32"/>
      <c r="D19" s="33"/>
      <c r="E19" s="32"/>
      <c r="F19" s="33"/>
      <c r="G19" s="35"/>
      <c r="H19" s="8">
        <f>E18</f>
        <v>1500</v>
      </c>
      <c r="I19" s="9" t="s">
        <v>15</v>
      </c>
      <c r="J19" s="8">
        <f t="shared" si="1"/>
        <v>1500</v>
      </c>
      <c r="K19" s="9" t="s">
        <v>15</v>
      </c>
      <c r="L19" s="20" t="s">
        <v>68</v>
      </c>
      <c r="M19" s="4" t="s">
        <v>18</v>
      </c>
      <c r="N19" s="4">
        <v>4</v>
      </c>
      <c r="O19" s="4" t="s">
        <v>40</v>
      </c>
      <c r="P19" s="15">
        <v>2568</v>
      </c>
    </row>
    <row r="20" spans="1:16" ht="21" customHeight="1" x14ac:dyDescent="0.35">
      <c r="A20" s="29">
        <v>7</v>
      </c>
      <c r="B20" s="5" t="s">
        <v>45</v>
      </c>
      <c r="C20" s="31">
        <v>4480</v>
      </c>
      <c r="D20" s="26" t="s">
        <v>15</v>
      </c>
      <c r="E20" s="31">
        <f t="shared" ref="E20" si="10">C20</f>
        <v>4480</v>
      </c>
      <c r="F20" s="26" t="s">
        <v>15</v>
      </c>
      <c r="G20" s="34" t="s">
        <v>16</v>
      </c>
      <c r="H20" s="23" t="s">
        <v>46</v>
      </c>
      <c r="I20" s="24"/>
      <c r="J20" s="25" t="str">
        <f t="shared" si="1"/>
        <v>บริษัท บี สเตชั่นนารี่ จำกัด</v>
      </c>
      <c r="K20" s="26"/>
      <c r="L20" s="19" t="s">
        <v>67</v>
      </c>
      <c r="M20" s="27" t="s">
        <v>20</v>
      </c>
      <c r="N20" s="28"/>
      <c r="O20" s="6">
        <v>4534</v>
      </c>
      <c r="P20" s="3" t="s">
        <v>17</v>
      </c>
    </row>
    <row r="21" spans="1:16" x14ac:dyDescent="0.35">
      <c r="A21" s="30"/>
      <c r="B21" s="7" t="s">
        <v>30</v>
      </c>
      <c r="C21" s="32"/>
      <c r="D21" s="33"/>
      <c r="E21" s="32"/>
      <c r="F21" s="33"/>
      <c r="G21" s="35"/>
      <c r="H21" s="8">
        <f t="shared" ref="H21" si="11">E20</f>
        <v>4480</v>
      </c>
      <c r="I21" s="9" t="s">
        <v>15</v>
      </c>
      <c r="J21" s="8">
        <f t="shared" si="1"/>
        <v>4480</v>
      </c>
      <c r="K21" s="9" t="s">
        <v>15</v>
      </c>
      <c r="L21" s="20" t="s">
        <v>68</v>
      </c>
      <c r="M21" s="4" t="s">
        <v>18</v>
      </c>
      <c r="N21" s="4">
        <v>5</v>
      </c>
      <c r="O21" s="4" t="s">
        <v>40</v>
      </c>
      <c r="P21" s="15">
        <v>2568</v>
      </c>
    </row>
    <row r="22" spans="1:16" ht="21" customHeight="1" x14ac:dyDescent="0.35">
      <c r="A22" s="29">
        <v>8</v>
      </c>
      <c r="B22" s="5" t="s">
        <v>47</v>
      </c>
      <c r="C22" s="31">
        <v>4966</v>
      </c>
      <c r="D22" s="26" t="s">
        <v>15</v>
      </c>
      <c r="E22" s="31">
        <f t="shared" ref="E22" si="12">C22</f>
        <v>4966</v>
      </c>
      <c r="F22" s="26" t="s">
        <v>15</v>
      </c>
      <c r="G22" s="34" t="s">
        <v>16</v>
      </c>
      <c r="H22" s="23" t="s">
        <v>48</v>
      </c>
      <c r="I22" s="24"/>
      <c r="J22" s="25" t="str">
        <f t="shared" si="1"/>
        <v>หจก. ปรินทรการค้า</v>
      </c>
      <c r="K22" s="26"/>
      <c r="L22" s="19" t="s">
        <v>67</v>
      </c>
      <c r="M22" s="27" t="s">
        <v>20</v>
      </c>
      <c r="N22" s="28"/>
      <c r="O22" s="6">
        <v>4535</v>
      </c>
      <c r="P22" s="3" t="s">
        <v>17</v>
      </c>
    </row>
    <row r="23" spans="1:16" x14ac:dyDescent="0.35">
      <c r="A23" s="30"/>
      <c r="B23" s="7" t="s">
        <v>49</v>
      </c>
      <c r="C23" s="32"/>
      <c r="D23" s="33"/>
      <c r="E23" s="32"/>
      <c r="F23" s="33"/>
      <c r="G23" s="35"/>
      <c r="H23" s="8">
        <f t="shared" ref="H23" si="13">E22</f>
        <v>4966</v>
      </c>
      <c r="I23" s="9" t="s">
        <v>15</v>
      </c>
      <c r="J23" s="8">
        <f t="shared" si="1"/>
        <v>4966</v>
      </c>
      <c r="K23" s="9" t="s">
        <v>15</v>
      </c>
      <c r="L23" s="20" t="s">
        <v>68</v>
      </c>
      <c r="M23" s="4" t="s">
        <v>18</v>
      </c>
      <c r="N23" s="4">
        <v>5</v>
      </c>
      <c r="O23" s="4" t="s">
        <v>40</v>
      </c>
      <c r="P23" s="15">
        <v>2568</v>
      </c>
    </row>
    <row r="24" spans="1:16" ht="21" customHeight="1" x14ac:dyDescent="0.35">
      <c r="A24" s="29">
        <v>9</v>
      </c>
      <c r="B24" s="5" t="s">
        <v>22</v>
      </c>
      <c r="C24" s="31">
        <v>590</v>
      </c>
      <c r="D24" s="26" t="s">
        <v>15</v>
      </c>
      <c r="E24" s="31">
        <f t="shared" ref="E24" si="14">C24</f>
        <v>590</v>
      </c>
      <c r="F24" s="26" t="s">
        <v>15</v>
      </c>
      <c r="G24" s="34" t="s">
        <v>16</v>
      </c>
      <c r="H24" s="23" t="s">
        <v>50</v>
      </c>
      <c r="I24" s="24"/>
      <c r="J24" s="25" t="str">
        <f t="shared" si="1"/>
        <v>บริษัท 7 พลัส เบฟเวอเรจ จำกัด</v>
      </c>
      <c r="K24" s="26"/>
      <c r="L24" s="19" t="s">
        <v>67</v>
      </c>
      <c r="M24" s="27" t="s">
        <v>20</v>
      </c>
      <c r="N24" s="28"/>
      <c r="O24" s="6">
        <v>4580</v>
      </c>
      <c r="P24" s="3" t="s">
        <v>17</v>
      </c>
    </row>
    <row r="25" spans="1:16" x14ac:dyDescent="0.35">
      <c r="A25" s="30"/>
      <c r="B25" s="7" t="s">
        <v>51</v>
      </c>
      <c r="C25" s="32"/>
      <c r="D25" s="33"/>
      <c r="E25" s="32"/>
      <c r="F25" s="33"/>
      <c r="G25" s="35"/>
      <c r="H25" s="8">
        <f t="shared" ref="H25" si="15">E24</f>
        <v>590</v>
      </c>
      <c r="I25" s="9" t="s">
        <v>15</v>
      </c>
      <c r="J25" s="8">
        <f t="shared" si="1"/>
        <v>590</v>
      </c>
      <c r="K25" s="9" t="s">
        <v>15</v>
      </c>
      <c r="L25" s="20" t="s">
        <v>68</v>
      </c>
      <c r="M25" s="4" t="s">
        <v>18</v>
      </c>
      <c r="N25" s="4">
        <v>11</v>
      </c>
      <c r="O25" s="4" t="s">
        <v>40</v>
      </c>
      <c r="P25" s="15">
        <v>2568</v>
      </c>
    </row>
    <row r="26" spans="1:16" ht="21" customHeight="1" x14ac:dyDescent="0.35">
      <c r="A26" s="29">
        <v>10</v>
      </c>
      <c r="B26" s="5" t="s">
        <v>19</v>
      </c>
      <c r="C26" s="31">
        <v>1080</v>
      </c>
      <c r="D26" s="26" t="s">
        <v>15</v>
      </c>
      <c r="E26" s="31">
        <f t="shared" ref="E26" si="16">C26</f>
        <v>1080</v>
      </c>
      <c r="F26" s="26" t="s">
        <v>15</v>
      </c>
      <c r="G26" s="34" t="s">
        <v>16</v>
      </c>
      <c r="H26" s="23" t="s">
        <v>52</v>
      </c>
      <c r="I26" s="24"/>
      <c r="J26" s="25" t="str">
        <f t="shared" si="1"/>
        <v>ร้านดอกไม้นาเกลือฟลอรีส</v>
      </c>
      <c r="K26" s="26"/>
      <c r="L26" s="19" t="s">
        <v>67</v>
      </c>
      <c r="M26" s="27" t="s">
        <v>20</v>
      </c>
      <c r="N26" s="28"/>
      <c r="O26" s="6">
        <v>4596</v>
      </c>
      <c r="P26" s="3" t="s">
        <v>17</v>
      </c>
    </row>
    <row r="27" spans="1:16" x14ac:dyDescent="0.35">
      <c r="A27" s="30"/>
      <c r="B27" s="7" t="s">
        <v>44</v>
      </c>
      <c r="C27" s="32"/>
      <c r="D27" s="33"/>
      <c r="E27" s="32"/>
      <c r="F27" s="33"/>
      <c r="G27" s="35"/>
      <c r="H27" s="8">
        <f t="shared" ref="H27" si="17">E26</f>
        <v>1080</v>
      </c>
      <c r="I27" s="9" t="s">
        <v>15</v>
      </c>
      <c r="J27" s="8">
        <f t="shared" si="1"/>
        <v>1080</v>
      </c>
      <c r="K27" s="9" t="s">
        <v>15</v>
      </c>
      <c r="L27" s="20" t="s">
        <v>68</v>
      </c>
      <c r="M27" s="4" t="s">
        <v>18</v>
      </c>
      <c r="N27" s="4">
        <v>11</v>
      </c>
      <c r="O27" s="4" t="s">
        <v>40</v>
      </c>
      <c r="P27" s="15">
        <v>2568</v>
      </c>
    </row>
    <row r="28" spans="1:16" ht="21" customHeight="1" x14ac:dyDescent="0.35">
      <c r="A28" s="29">
        <v>11</v>
      </c>
      <c r="B28" s="5" t="s">
        <v>22</v>
      </c>
      <c r="C28" s="31">
        <v>3600</v>
      </c>
      <c r="D28" s="26" t="s">
        <v>15</v>
      </c>
      <c r="E28" s="31">
        <f t="shared" ref="E28" si="18">C28</f>
        <v>3600</v>
      </c>
      <c r="F28" s="26" t="s">
        <v>15</v>
      </c>
      <c r="G28" s="34" t="s">
        <v>16</v>
      </c>
      <c r="H28" s="23" t="s">
        <v>66</v>
      </c>
      <c r="I28" s="24"/>
      <c r="J28" s="25" t="str">
        <f t="shared" si="1"/>
        <v>บริษัท เสริมสุข จำกัด</v>
      </c>
      <c r="K28" s="26"/>
      <c r="L28" s="19" t="s">
        <v>67</v>
      </c>
      <c r="M28" s="27" t="s">
        <v>20</v>
      </c>
      <c r="N28" s="28"/>
      <c r="O28" s="6">
        <v>4598</v>
      </c>
      <c r="P28" s="3" t="s">
        <v>17</v>
      </c>
    </row>
    <row r="29" spans="1:16" x14ac:dyDescent="0.35">
      <c r="A29" s="30"/>
      <c r="B29" s="7" t="s">
        <v>44</v>
      </c>
      <c r="C29" s="32"/>
      <c r="D29" s="33"/>
      <c r="E29" s="32"/>
      <c r="F29" s="33"/>
      <c r="G29" s="35"/>
      <c r="H29" s="8">
        <f t="shared" ref="H29" si="19">E28</f>
        <v>3600</v>
      </c>
      <c r="I29" s="9" t="s">
        <v>15</v>
      </c>
      <c r="J29" s="8">
        <f t="shared" si="1"/>
        <v>3600</v>
      </c>
      <c r="K29" s="9" t="s">
        <v>15</v>
      </c>
      <c r="L29" s="20" t="s">
        <v>68</v>
      </c>
      <c r="M29" s="4" t="s">
        <v>18</v>
      </c>
      <c r="N29" s="4">
        <v>11</v>
      </c>
      <c r="O29" s="4" t="s">
        <v>40</v>
      </c>
      <c r="P29" s="15">
        <v>2568</v>
      </c>
    </row>
    <row r="30" spans="1:16" ht="21" customHeight="1" x14ac:dyDescent="0.35">
      <c r="A30" s="29">
        <v>12</v>
      </c>
      <c r="B30" s="5" t="s">
        <v>19</v>
      </c>
      <c r="C30" s="31">
        <v>1000</v>
      </c>
      <c r="D30" s="26" t="s">
        <v>15</v>
      </c>
      <c r="E30" s="31">
        <f t="shared" ref="E30" si="20">C30</f>
        <v>1000</v>
      </c>
      <c r="F30" s="26" t="s">
        <v>15</v>
      </c>
      <c r="G30" s="34" t="s">
        <v>16</v>
      </c>
      <c r="H30" s="23" t="s">
        <v>53</v>
      </c>
      <c r="I30" s="24"/>
      <c r="J30" s="25" t="str">
        <f t="shared" si="1"/>
        <v>ร้านดอกไม้ใบทอง</v>
      </c>
      <c r="K30" s="26"/>
      <c r="L30" s="19" t="s">
        <v>67</v>
      </c>
      <c r="M30" s="27" t="s">
        <v>20</v>
      </c>
      <c r="N30" s="28"/>
      <c r="O30" s="6">
        <v>4599</v>
      </c>
      <c r="P30" s="3" t="s">
        <v>17</v>
      </c>
    </row>
    <row r="31" spans="1:16" x14ac:dyDescent="0.35">
      <c r="A31" s="30"/>
      <c r="B31" s="7" t="s">
        <v>33</v>
      </c>
      <c r="C31" s="32"/>
      <c r="D31" s="33"/>
      <c r="E31" s="32"/>
      <c r="F31" s="33"/>
      <c r="G31" s="35"/>
      <c r="H31" s="8">
        <f t="shared" ref="H31" si="21">E30</f>
        <v>1000</v>
      </c>
      <c r="I31" s="9" t="s">
        <v>15</v>
      </c>
      <c r="J31" s="8">
        <f t="shared" si="1"/>
        <v>1000</v>
      </c>
      <c r="K31" s="9" t="s">
        <v>15</v>
      </c>
      <c r="L31" s="20" t="s">
        <v>68</v>
      </c>
      <c r="M31" s="4" t="s">
        <v>18</v>
      </c>
      <c r="N31" s="4">
        <v>11</v>
      </c>
      <c r="O31" s="4" t="s">
        <v>40</v>
      </c>
      <c r="P31" s="15">
        <v>2568</v>
      </c>
    </row>
    <row r="32" spans="1:16" ht="21" customHeight="1" x14ac:dyDescent="0.35">
      <c r="A32" s="29">
        <v>13</v>
      </c>
      <c r="B32" s="5" t="s">
        <v>19</v>
      </c>
      <c r="C32" s="31">
        <v>1000</v>
      </c>
      <c r="D32" s="26" t="s">
        <v>15</v>
      </c>
      <c r="E32" s="31">
        <f t="shared" ref="E32" si="22">C32</f>
        <v>1000</v>
      </c>
      <c r="F32" s="26" t="s">
        <v>15</v>
      </c>
      <c r="G32" s="34" t="s">
        <v>16</v>
      </c>
      <c r="H32" s="23" t="s">
        <v>53</v>
      </c>
      <c r="I32" s="24"/>
      <c r="J32" s="25" t="str">
        <f t="shared" si="1"/>
        <v>ร้านดอกไม้ใบทอง</v>
      </c>
      <c r="K32" s="26"/>
      <c r="L32" s="19" t="s">
        <v>67</v>
      </c>
      <c r="M32" s="27" t="s">
        <v>20</v>
      </c>
      <c r="N32" s="28"/>
      <c r="O32" s="6">
        <v>4631</v>
      </c>
      <c r="P32" s="3" t="s">
        <v>17</v>
      </c>
    </row>
    <row r="33" spans="1:16" x14ac:dyDescent="0.35">
      <c r="A33" s="30"/>
      <c r="B33" s="7" t="s">
        <v>33</v>
      </c>
      <c r="C33" s="32"/>
      <c r="D33" s="33"/>
      <c r="E33" s="32"/>
      <c r="F33" s="33"/>
      <c r="G33" s="35"/>
      <c r="H33" s="8">
        <f t="shared" ref="H33" si="23">E32</f>
        <v>1000</v>
      </c>
      <c r="I33" s="9" t="s">
        <v>15</v>
      </c>
      <c r="J33" s="8">
        <f t="shared" si="1"/>
        <v>1000</v>
      </c>
      <c r="K33" s="9" t="s">
        <v>15</v>
      </c>
      <c r="L33" s="20" t="s">
        <v>68</v>
      </c>
      <c r="M33" s="4" t="s">
        <v>18</v>
      </c>
      <c r="N33" s="4">
        <v>13</v>
      </c>
      <c r="O33" s="4" t="s">
        <v>40</v>
      </c>
      <c r="P33" s="15">
        <v>2568</v>
      </c>
    </row>
    <row r="34" spans="1:16" ht="21" customHeight="1" x14ac:dyDescent="0.35">
      <c r="A34" s="29">
        <v>14</v>
      </c>
      <c r="B34" s="5" t="s">
        <v>45</v>
      </c>
      <c r="C34" s="31">
        <v>4646</v>
      </c>
      <c r="D34" s="26" t="s">
        <v>15</v>
      </c>
      <c r="E34" s="31">
        <f t="shared" ref="E34" si="24">C34</f>
        <v>4646</v>
      </c>
      <c r="F34" s="26" t="s">
        <v>15</v>
      </c>
      <c r="G34" s="34" t="s">
        <v>16</v>
      </c>
      <c r="H34" s="23" t="s">
        <v>54</v>
      </c>
      <c r="I34" s="24"/>
      <c r="J34" s="23" t="s">
        <v>54</v>
      </c>
      <c r="K34" s="24"/>
      <c r="L34" s="19" t="s">
        <v>67</v>
      </c>
      <c r="M34" s="27" t="s">
        <v>20</v>
      </c>
      <c r="N34" s="28"/>
      <c r="O34" s="6">
        <v>4633</v>
      </c>
      <c r="P34" s="3" t="s">
        <v>17</v>
      </c>
    </row>
    <row r="35" spans="1:16" x14ac:dyDescent="0.35">
      <c r="A35" s="30"/>
      <c r="B35" s="7" t="s">
        <v>51</v>
      </c>
      <c r="C35" s="32"/>
      <c r="D35" s="33"/>
      <c r="E35" s="32"/>
      <c r="F35" s="33"/>
      <c r="G35" s="35"/>
      <c r="H35" s="8">
        <f t="shared" ref="H35" si="25">E34</f>
        <v>4646</v>
      </c>
      <c r="I35" s="9" t="s">
        <v>15</v>
      </c>
      <c r="J35" s="8">
        <f>H35</f>
        <v>4646</v>
      </c>
      <c r="K35" s="9" t="s">
        <v>15</v>
      </c>
      <c r="L35" s="20" t="s">
        <v>68</v>
      </c>
      <c r="M35" s="4" t="s">
        <v>18</v>
      </c>
      <c r="N35" s="4">
        <v>13</v>
      </c>
      <c r="O35" s="4" t="s">
        <v>40</v>
      </c>
      <c r="P35" s="15">
        <v>2568</v>
      </c>
    </row>
    <row r="36" spans="1:16" ht="21" customHeight="1" x14ac:dyDescent="0.35">
      <c r="A36" s="29">
        <v>15</v>
      </c>
      <c r="B36" s="5" t="s">
        <v>22</v>
      </c>
      <c r="C36" s="31">
        <v>965</v>
      </c>
      <c r="D36" s="26" t="s">
        <v>15</v>
      </c>
      <c r="E36" s="31">
        <f t="shared" ref="E36" si="26">C36</f>
        <v>965</v>
      </c>
      <c r="F36" s="26" t="s">
        <v>15</v>
      </c>
      <c r="G36" s="34" t="s">
        <v>16</v>
      </c>
      <c r="H36" s="23" t="s">
        <v>55</v>
      </c>
      <c r="I36" s="24"/>
      <c r="J36" s="23" t="s">
        <v>55</v>
      </c>
      <c r="K36" s="24"/>
      <c r="L36" s="19" t="s">
        <v>67</v>
      </c>
      <c r="M36" s="27" t="s">
        <v>20</v>
      </c>
      <c r="N36" s="28"/>
      <c r="O36" s="6">
        <v>4642</v>
      </c>
      <c r="P36" s="3" t="s">
        <v>17</v>
      </c>
    </row>
    <row r="37" spans="1:16" x14ac:dyDescent="0.35">
      <c r="A37" s="30"/>
      <c r="B37" s="7" t="s">
        <v>56</v>
      </c>
      <c r="C37" s="32"/>
      <c r="D37" s="33"/>
      <c r="E37" s="32"/>
      <c r="F37" s="33"/>
      <c r="G37" s="35"/>
      <c r="H37" s="8">
        <f t="shared" ref="H37" si="27">E36</f>
        <v>965</v>
      </c>
      <c r="I37" s="9" t="s">
        <v>15</v>
      </c>
      <c r="J37" s="8">
        <f t="shared" si="1"/>
        <v>965</v>
      </c>
      <c r="K37" s="9" t="s">
        <v>15</v>
      </c>
      <c r="L37" s="20" t="s">
        <v>68</v>
      </c>
      <c r="M37" s="4" t="s">
        <v>18</v>
      </c>
      <c r="N37" s="4">
        <v>13</v>
      </c>
      <c r="O37" s="4" t="s">
        <v>40</v>
      </c>
      <c r="P37" s="15">
        <v>2568</v>
      </c>
    </row>
    <row r="38" spans="1:16" ht="21" customHeight="1" x14ac:dyDescent="0.35">
      <c r="A38" s="29">
        <v>16</v>
      </c>
      <c r="B38" s="5" t="s">
        <v>22</v>
      </c>
      <c r="C38" s="31">
        <v>3750</v>
      </c>
      <c r="D38" s="26" t="s">
        <v>15</v>
      </c>
      <c r="E38" s="31">
        <f t="shared" ref="E38" si="28">C38</f>
        <v>3750</v>
      </c>
      <c r="F38" s="26" t="s">
        <v>15</v>
      </c>
      <c r="G38" s="34" t="s">
        <v>16</v>
      </c>
      <c r="H38" s="23" t="s">
        <v>57</v>
      </c>
      <c r="I38" s="24"/>
      <c r="J38" s="25" t="str">
        <f t="shared" si="1"/>
        <v>ร้านน้ำดื่มพิมพ์ทิพย์</v>
      </c>
      <c r="K38" s="26"/>
      <c r="L38" s="19" t="s">
        <v>67</v>
      </c>
      <c r="M38" s="27" t="s">
        <v>20</v>
      </c>
      <c r="N38" s="28"/>
      <c r="O38" s="6">
        <v>4643</v>
      </c>
      <c r="P38" s="3" t="s">
        <v>17</v>
      </c>
    </row>
    <row r="39" spans="1:16" x14ac:dyDescent="0.35">
      <c r="A39" s="30"/>
      <c r="B39" s="7" t="s">
        <v>58</v>
      </c>
      <c r="C39" s="32"/>
      <c r="D39" s="33"/>
      <c r="E39" s="32"/>
      <c r="F39" s="33"/>
      <c r="G39" s="35"/>
      <c r="H39" s="8">
        <f t="shared" ref="H39" si="29">E38</f>
        <v>3750</v>
      </c>
      <c r="I39" s="9" t="s">
        <v>15</v>
      </c>
      <c r="J39" s="8">
        <f t="shared" si="1"/>
        <v>3750</v>
      </c>
      <c r="K39" s="9" t="s">
        <v>15</v>
      </c>
      <c r="L39" s="20" t="s">
        <v>68</v>
      </c>
      <c r="M39" s="4" t="s">
        <v>18</v>
      </c>
      <c r="N39" s="4">
        <v>13</v>
      </c>
      <c r="O39" s="4" t="s">
        <v>40</v>
      </c>
      <c r="P39" s="15">
        <v>2568</v>
      </c>
    </row>
    <row r="40" spans="1:16" ht="21" customHeight="1" x14ac:dyDescent="0.35">
      <c r="A40" s="29">
        <v>17</v>
      </c>
      <c r="B40" s="5" t="s">
        <v>59</v>
      </c>
      <c r="C40" s="31">
        <v>2150</v>
      </c>
      <c r="D40" s="26" t="s">
        <v>15</v>
      </c>
      <c r="E40" s="31">
        <f t="shared" ref="E40" si="30">C40</f>
        <v>2150</v>
      </c>
      <c r="F40" s="26" t="s">
        <v>15</v>
      </c>
      <c r="G40" s="34" t="s">
        <v>16</v>
      </c>
      <c r="H40" s="23" t="s">
        <v>60</v>
      </c>
      <c r="I40" s="24"/>
      <c r="J40" s="25" t="str">
        <f t="shared" si="1"/>
        <v>บริษัท แสงดำรง จำกัด</v>
      </c>
      <c r="K40" s="26"/>
      <c r="L40" s="19" t="s">
        <v>67</v>
      </c>
      <c r="M40" s="27" t="s">
        <v>20</v>
      </c>
      <c r="N40" s="28"/>
      <c r="O40" s="6">
        <v>4684</v>
      </c>
      <c r="P40" s="3" t="s">
        <v>17</v>
      </c>
    </row>
    <row r="41" spans="1:16" x14ac:dyDescent="0.35">
      <c r="A41" s="30"/>
      <c r="B41" s="7" t="s">
        <v>34</v>
      </c>
      <c r="C41" s="32"/>
      <c r="D41" s="33"/>
      <c r="E41" s="32"/>
      <c r="F41" s="33"/>
      <c r="G41" s="35"/>
      <c r="H41" s="8">
        <f t="shared" ref="H41" si="31">E40</f>
        <v>2150</v>
      </c>
      <c r="I41" s="9" t="s">
        <v>15</v>
      </c>
      <c r="J41" s="8">
        <f t="shared" si="1"/>
        <v>2150</v>
      </c>
      <c r="K41" s="9" t="s">
        <v>15</v>
      </c>
      <c r="L41" s="20" t="s">
        <v>68</v>
      </c>
      <c r="M41" s="4" t="s">
        <v>18</v>
      </c>
      <c r="N41" s="4">
        <v>14</v>
      </c>
      <c r="O41" s="4" t="s">
        <v>40</v>
      </c>
      <c r="P41" s="15">
        <v>2568</v>
      </c>
    </row>
    <row r="42" spans="1:16" ht="21" customHeight="1" x14ac:dyDescent="0.35">
      <c r="A42" s="29">
        <v>18</v>
      </c>
      <c r="B42" s="5" t="s">
        <v>22</v>
      </c>
      <c r="C42" s="31">
        <v>2400</v>
      </c>
      <c r="D42" s="26" t="s">
        <v>15</v>
      </c>
      <c r="E42" s="31">
        <f t="shared" ref="E42" si="32">C42</f>
        <v>2400</v>
      </c>
      <c r="F42" s="26" t="s">
        <v>15</v>
      </c>
      <c r="G42" s="34" t="s">
        <v>16</v>
      </c>
      <c r="H42" s="63" t="s">
        <v>26</v>
      </c>
      <c r="I42" s="64"/>
      <c r="J42" s="31" t="str">
        <f t="shared" si="1"/>
        <v>โรงงานน้ำดื่มซีอาร์ มิราเคิล</v>
      </c>
      <c r="K42" s="36"/>
      <c r="L42" s="19" t="s">
        <v>67</v>
      </c>
      <c r="M42" s="27" t="s">
        <v>20</v>
      </c>
      <c r="N42" s="28"/>
      <c r="O42" s="6">
        <v>4733</v>
      </c>
      <c r="P42" s="3" t="s">
        <v>17</v>
      </c>
    </row>
    <row r="43" spans="1:16" x14ac:dyDescent="0.35">
      <c r="A43" s="30"/>
      <c r="B43" s="7" t="s">
        <v>27</v>
      </c>
      <c r="C43" s="32"/>
      <c r="D43" s="33"/>
      <c r="E43" s="32"/>
      <c r="F43" s="33"/>
      <c r="G43" s="35"/>
      <c r="H43" s="8">
        <f t="shared" ref="H43" si="33">E42</f>
        <v>2400</v>
      </c>
      <c r="I43" s="9" t="s">
        <v>15</v>
      </c>
      <c r="J43" s="8">
        <f t="shared" si="1"/>
        <v>2400</v>
      </c>
      <c r="K43" s="9" t="s">
        <v>15</v>
      </c>
      <c r="L43" s="20" t="s">
        <v>68</v>
      </c>
      <c r="M43" s="4" t="s">
        <v>18</v>
      </c>
      <c r="N43" s="4">
        <v>18</v>
      </c>
      <c r="O43" s="4" t="s">
        <v>40</v>
      </c>
      <c r="P43" s="15">
        <v>2568</v>
      </c>
    </row>
    <row r="44" spans="1:16" ht="21" customHeight="1" x14ac:dyDescent="0.35">
      <c r="A44" s="29">
        <v>19</v>
      </c>
      <c r="B44" s="5" t="s">
        <v>59</v>
      </c>
      <c r="C44" s="31">
        <v>4900</v>
      </c>
      <c r="D44" s="26" t="s">
        <v>15</v>
      </c>
      <c r="E44" s="31">
        <f t="shared" ref="E44" si="34">C44</f>
        <v>4900</v>
      </c>
      <c r="F44" s="26" t="s">
        <v>15</v>
      </c>
      <c r="G44" s="34" t="s">
        <v>16</v>
      </c>
      <c r="H44" s="23" t="s">
        <v>61</v>
      </c>
      <c r="I44" s="24"/>
      <c r="J44" s="25" t="str">
        <f t="shared" si="1"/>
        <v>ศูนย์ยายะลา</v>
      </c>
      <c r="K44" s="26"/>
      <c r="L44" s="19" t="s">
        <v>67</v>
      </c>
      <c r="M44" s="27" t="s">
        <v>20</v>
      </c>
      <c r="N44" s="28"/>
      <c r="O44" s="6">
        <v>4765</v>
      </c>
      <c r="P44" s="3" t="s">
        <v>17</v>
      </c>
    </row>
    <row r="45" spans="1:16" x14ac:dyDescent="0.35">
      <c r="A45" s="30"/>
      <c r="B45" s="7" t="s">
        <v>56</v>
      </c>
      <c r="C45" s="32"/>
      <c r="D45" s="33"/>
      <c r="E45" s="32"/>
      <c r="F45" s="33"/>
      <c r="G45" s="35"/>
      <c r="H45" s="8">
        <f t="shared" ref="H45" si="35">E44</f>
        <v>4900</v>
      </c>
      <c r="I45" s="9" t="s">
        <v>15</v>
      </c>
      <c r="J45" s="8">
        <f t="shared" si="1"/>
        <v>4900</v>
      </c>
      <c r="K45" s="9" t="s">
        <v>15</v>
      </c>
      <c r="L45" s="20" t="s">
        <v>68</v>
      </c>
      <c r="M45" s="4" t="s">
        <v>18</v>
      </c>
      <c r="N45" s="4">
        <v>20</v>
      </c>
      <c r="O45" s="4" t="s">
        <v>40</v>
      </c>
      <c r="P45" s="15">
        <v>2568</v>
      </c>
    </row>
    <row r="46" spans="1:16" ht="21" customHeight="1" x14ac:dyDescent="0.35">
      <c r="A46" s="29">
        <v>20</v>
      </c>
      <c r="B46" s="5" t="s">
        <v>19</v>
      </c>
      <c r="C46" s="31">
        <v>800</v>
      </c>
      <c r="D46" s="26" t="s">
        <v>15</v>
      </c>
      <c r="E46" s="31">
        <f t="shared" ref="E46" si="36">C46</f>
        <v>800</v>
      </c>
      <c r="F46" s="26" t="s">
        <v>15</v>
      </c>
      <c r="G46" s="34" t="s">
        <v>16</v>
      </c>
      <c r="H46" s="23" t="s">
        <v>65</v>
      </c>
      <c r="I46" s="24"/>
      <c r="J46" s="23" t="s">
        <v>65</v>
      </c>
      <c r="K46" s="24"/>
      <c r="L46" s="19" t="s">
        <v>67</v>
      </c>
      <c r="M46" s="27" t="s">
        <v>20</v>
      </c>
      <c r="N46" s="28"/>
      <c r="O46" s="6">
        <v>4783</v>
      </c>
      <c r="P46" s="3" t="s">
        <v>17</v>
      </c>
    </row>
    <row r="47" spans="1:16" x14ac:dyDescent="0.35">
      <c r="A47" s="30"/>
      <c r="B47" s="7" t="s">
        <v>62</v>
      </c>
      <c r="C47" s="32"/>
      <c r="D47" s="33"/>
      <c r="E47" s="32"/>
      <c r="F47" s="33"/>
      <c r="G47" s="35"/>
      <c r="H47" s="8">
        <f t="shared" ref="H47" si="37">E46</f>
        <v>800</v>
      </c>
      <c r="I47" s="9" t="s">
        <v>15</v>
      </c>
      <c r="J47" s="8">
        <f t="shared" si="1"/>
        <v>800</v>
      </c>
      <c r="K47" s="9" t="s">
        <v>15</v>
      </c>
      <c r="L47" s="20" t="s">
        <v>68</v>
      </c>
      <c r="M47" s="4" t="s">
        <v>18</v>
      </c>
      <c r="N47" s="4">
        <v>21</v>
      </c>
      <c r="O47" s="4" t="s">
        <v>40</v>
      </c>
      <c r="P47" s="15">
        <v>2568</v>
      </c>
    </row>
    <row r="48" spans="1:16" ht="21" customHeight="1" x14ac:dyDescent="0.35">
      <c r="A48" s="29">
        <v>21</v>
      </c>
      <c r="B48" s="5" t="s">
        <v>22</v>
      </c>
      <c r="C48" s="31">
        <v>818</v>
      </c>
      <c r="D48" s="26" t="s">
        <v>15</v>
      </c>
      <c r="E48" s="31">
        <f t="shared" ref="E48" si="38">C48</f>
        <v>818</v>
      </c>
      <c r="F48" s="26" t="s">
        <v>15</v>
      </c>
      <c r="G48" s="34" t="s">
        <v>16</v>
      </c>
      <c r="H48" s="23" t="s">
        <v>23</v>
      </c>
      <c r="I48" s="24"/>
      <c r="J48" s="23" t="s">
        <v>23</v>
      </c>
      <c r="K48" s="24"/>
      <c r="L48" s="19" t="s">
        <v>67</v>
      </c>
      <c r="M48" s="27" t="s">
        <v>20</v>
      </c>
      <c r="N48" s="28"/>
      <c r="O48" s="6">
        <v>4800</v>
      </c>
      <c r="P48" s="3" t="s">
        <v>17</v>
      </c>
    </row>
    <row r="49" spans="1:16" x14ac:dyDescent="0.35">
      <c r="A49" s="30"/>
      <c r="B49" s="7" t="s">
        <v>24</v>
      </c>
      <c r="C49" s="32"/>
      <c r="D49" s="33"/>
      <c r="E49" s="32"/>
      <c r="F49" s="33"/>
      <c r="G49" s="35"/>
      <c r="H49" s="8">
        <f t="shared" ref="H49" si="39">E48</f>
        <v>818</v>
      </c>
      <c r="I49" s="9" t="s">
        <v>15</v>
      </c>
      <c r="J49" s="8">
        <f>H49</f>
        <v>818</v>
      </c>
      <c r="K49" s="9" t="s">
        <v>15</v>
      </c>
      <c r="L49" s="20" t="s">
        <v>68</v>
      </c>
      <c r="M49" s="4" t="s">
        <v>18</v>
      </c>
      <c r="N49" s="4">
        <v>25</v>
      </c>
      <c r="O49" s="4" t="s">
        <v>40</v>
      </c>
      <c r="P49" s="15">
        <v>2568</v>
      </c>
    </row>
    <row r="50" spans="1:16" ht="21" customHeight="1" x14ac:dyDescent="0.35">
      <c r="A50" s="29">
        <v>22</v>
      </c>
      <c r="B50" s="5" t="s">
        <v>19</v>
      </c>
      <c r="C50" s="31">
        <v>1000</v>
      </c>
      <c r="D50" s="26" t="s">
        <v>15</v>
      </c>
      <c r="E50" s="31">
        <f t="shared" ref="E50" si="40">C50</f>
        <v>1000</v>
      </c>
      <c r="F50" s="26" t="s">
        <v>15</v>
      </c>
      <c r="G50" s="34" t="s">
        <v>16</v>
      </c>
      <c r="H50" s="23" t="s">
        <v>28</v>
      </c>
      <c r="I50" s="24"/>
      <c r="J50" s="25" t="str">
        <f t="shared" si="1"/>
        <v>ร้านยุพิณดอกไม้สด</v>
      </c>
      <c r="K50" s="26"/>
      <c r="L50" s="19" t="s">
        <v>67</v>
      </c>
      <c r="M50" s="27" t="s">
        <v>20</v>
      </c>
      <c r="N50" s="28"/>
      <c r="O50" s="6">
        <v>4801</v>
      </c>
      <c r="P50" s="3" t="s">
        <v>17</v>
      </c>
    </row>
    <row r="51" spans="1:16" x14ac:dyDescent="0.35">
      <c r="A51" s="30"/>
      <c r="B51" s="7" t="s">
        <v>25</v>
      </c>
      <c r="C51" s="32"/>
      <c r="D51" s="33"/>
      <c r="E51" s="32"/>
      <c r="F51" s="33"/>
      <c r="G51" s="35"/>
      <c r="H51" s="8">
        <f t="shared" ref="H51" si="41">E50</f>
        <v>1000</v>
      </c>
      <c r="I51" s="9" t="s">
        <v>15</v>
      </c>
      <c r="J51" s="8">
        <f>H51</f>
        <v>1000</v>
      </c>
      <c r="K51" s="9" t="s">
        <v>15</v>
      </c>
      <c r="L51" s="20" t="s">
        <v>68</v>
      </c>
      <c r="M51" s="4" t="s">
        <v>18</v>
      </c>
      <c r="N51" s="4">
        <v>25</v>
      </c>
      <c r="O51" s="4" t="s">
        <v>40</v>
      </c>
      <c r="P51" s="15">
        <v>2568</v>
      </c>
    </row>
    <row r="52" spans="1:16" ht="21" customHeight="1" x14ac:dyDescent="0.35">
      <c r="A52" s="29">
        <v>23</v>
      </c>
      <c r="B52" s="5" t="s">
        <v>47</v>
      </c>
      <c r="C52" s="31">
        <v>1210</v>
      </c>
      <c r="D52" s="26" t="s">
        <v>15</v>
      </c>
      <c r="E52" s="31">
        <f t="shared" ref="E52" si="42">C52</f>
        <v>1210</v>
      </c>
      <c r="F52" s="26" t="s">
        <v>15</v>
      </c>
      <c r="G52" s="34" t="s">
        <v>16</v>
      </c>
      <c r="H52" s="23" t="s">
        <v>63</v>
      </c>
      <c r="I52" s="24"/>
      <c r="J52" s="25" t="str">
        <f>H52</f>
        <v>บริษัท แสงเสียงหวาน จำกัด</v>
      </c>
      <c r="K52" s="26"/>
      <c r="L52" s="19" t="s">
        <v>67</v>
      </c>
      <c r="M52" s="27" t="s">
        <v>20</v>
      </c>
      <c r="N52" s="28"/>
      <c r="O52" s="6">
        <v>4843</v>
      </c>
      <c r="P52" s="3" t="s">
        <v>17</v>
      </c>
    </row>
    <row r="53" spans="1:16" x14ac:dyDescent="0.35">
      <c r="A53" s="30"/>
      <c r="B53" s="7" t="s">
        <v>49</v>
      </c>
      <c r="C53" s="32"/>
      <c r="D53" s="33"/>
      <c r="E53" s="32"/>
      <c r="F53" s="33"/>
      <c r="G53" s="35"/>
      <c r="H53" s="8">
        <f t="shared" ref="H53" si="43">E52</f>
        <v>1210</v>
      </c>
      <c r="I53" s="9" t="s">
        <v>15</v>
      </c>
      <c r="J53" s="8">
        <f>H53</f>
        <v>1210</v>
      </c>
      <c r="K53" s="9" t="s">
        <v>15</v>
      </c>
      <c r="L53" s="20" t="s">
        <v>68</v>
      </c>
      <c r="M53" s="4" t="s">
        <v>18</v>
      </c>
      <c r="N53" s="4">
        <v>27</v>
      </c>
      <c r="O53" s="4" t="s">
        <v>40</v>
      </c>
      <c r="P53" s="15">
        <v>2568</v>
      </c>
    </row>
    <row r="54" spans="1:16" ht="21" customHeight="1" x14ac:dyDescent="0.35">
      <c r="A54" s="29">
        <v>24</v>
      </c>
      <c r="B54" s="5" t="s">
        <v>45</v>
      </c>
      <c r="C54" s="31">
        <v>2411</v>
      </c>
      <c r="D54" s="26" t="s">
        <v>15</v>
      </c>
      <c r="E54" s="31">
        <f t="shared" ref="E54" si="44">C54</f>
        <v>2411</v>
      </c>
      <c r="F54" s="26" t="s">
        <v>15</v>
      </c>
      <c r="G54" s="34" t="s">
        <v>16</v>
      </c>
      <c r="H54" s="23" t="s">
        <v>64</v>
      </c>
      <c r="I54" s="24"/>
      <c r="J54" s="23" t="s">
        <v>64</v>
      </c>
      <c r="K54" s="24"/>
      <c r="L54" s="19" t="s">
        <v>67</v>
      </c>
      <c r="M54" s="27" t="s">
        <v>20</v>
      </c>
      <c r="N54" s="28"/>
      <c r="O54" s="6">
        <v>4857</v>
      </c>
      <c r="P54" s="3" t="s">
        <v>17</v>
      </c>
    </row>
    <row r="55" spans="1:16" x14ac:dyDescent="0.35">
      <c r="A55" s="30"/>
      <c r="B55" s="7" t="s">
        <v>34</v>
      </c>
      <c r="C55" s="32"/>
      <c r="D55" s="33"/>
      <c r="E55" s="32"/>
      <c r="F55" s="33"/>
      <c r="G55" s="35"/>
      <c r="H55" s="8">
        <f t="shared" ref="H55" si="45">E54</f>
        <v>2411</v>
      </c>
      <c r="I55" s="9" t="s">
        <v>15</v>
      </c>
      <c r="J55" s="8">
        <f>H55</f>
        <v>2411</v>
      </c>
      <c r="K55" s="9" t="s">
        <v>15</v>
      </c>
      <c r="L55" s="20" t="s">
        <v>68</v>
      </c>
      <c r="M55" s="4" t="s">
        <v>18</v>
      </c>
      <c r="N55" s="4">
        <v>28</v>
      </c>
      <c r="O55" s="4" t="s">
        <v>40</v>
      </c>
      <c r="P55" s="15">
        <v>2568</v>
      </c>
    </row>
    <row r="56" spans="1:16" x14ac:dyDescent="0.35">
      <c r="H56" s="21"/>
      <c r="J56" s="21"/>
    </row>
    <row r="57" spans="1:16" x14ac:dyDescent="0.35">
      <c r="A57" s="62" t="s">
        <v>69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x14ac:dyDescent="0.35">
      <c r="H58" s="21"/>
      <c r="J58" s="21"/>
    </row>
  </sheetData>
  <mergeCells count="233">
    <mergeCell ref="H6:I6"/>
    <mergeCell ref="J6:K6"/>
    <mergeCell ref="M6:P6"/>
    <mergeCell ref="H7:I7"/>
    <mergeCell ref="J7:K7"/>
    <mergeCell ref="M7:P7"/>
    <mergeCell ref="O1:P1"/>
    <mergeCell ref="A2:P2"/>
    <mergeCell ref="A3:P3"/>
    <mergeCell ref="A4:P4"/>
    <mergeCell ref="A5:P5"/>
    <mergeCell ref="A6:A7"/>
    <mergeCell ref="B6:B7"/>
    <mergeCell ref="C6:D7"/>
    <mergeCell ref="E6:F7"/>
    <mergeCell ref="G6:G7"/>
    <mergeCell ref="H8:I8"/>
    <mergeCell ref="J8:K8"/>
    <mergeCell ref="M8:N8"/>
    <mergeCell ref="A10:A11"/>
    <mergeCell ref="C10:C11"/>
    <mergeCell ref="D10:D11"/>
    <mergeCell ref="E10:E11"/>
    <mergeCell ref="F10:F11"/>
    <mergeCell ref="G10:G11"/>
    <mergeCell ref="A8:A9"/>
    <mergeCell ref="C8:C9"/>
    <mergeCell ref="D8:D9"/>
    <mergeCell ref="E8:E9"/>
    <mergeCell ref="F8:F9"/>
    <mergeCell ref="G8:G9"/>
    <mergeCell ref="H10:I10"/>
    <mergeCell ref="J10:K10"/>
    <mergeCell ref="M10:N10"/>
    <mergeCell ref="A12:A13"/>
    <mergeCell ref="C12:C13"/>
    <mergeCell ref="D12:D13"/>
    <mergeCell ref="E12:E13"/>
    <mergeCell ref="F12:F13"/>
    <mergeCell ref="G12:G13"/>
    <mergeCell ref="H12:I12"/>
    <mergeCell ref="J12:K12"/>
    <mergeCell ref="M12:N12"/>
    <mergeCell ref="A14:A15"/>
    <mergeCell ref="C14:C15"/>
    <mergeCell ref="D14:D15"/>
    <mergeCell ref="E14:E15"/>
    <mergeCell ref="F14:F15"/>
    <mergeCell ref="G14:G15"/>
    <mergeCell ref="H14:I14"/>
    <mergeCell ref="J14:K14"/>
    <mergeCell ref="M14:N14"/>
    <mergeCell ref="A16:A17"/>
    <mergeCell ref="C16:C17"/>
    <mergeCell ref="D16:D17"/>
    <mergeCell ref="E16:E17"/>
    <mergeCell ref="F16:F17"/>
    <mergeCell ref="G16:G17"/>
    <mergeCell ref="H16:I16"/>
    <mergeCell ref="J16:K16"/>
    <mergeCell ref="M16:N16"/>
    <mergeCell ref="A18:A19"/>
    <mergeCell ref="C18:C19"/>
    <mergeCell ref="D18:D19"/>
    <mergeCell ref="E18:E19"/>
    <mergeCell ref="F18:F19"/>
    <mergeCell ref="G18:G19"/>
    <mergeCell ref="H18:I18"/>
    <mergeCell ref="J18:K18"/>
    <mergeCell ref="M18:N18"/>
    <mergeCell ref="A20:A21"/>
    <mergeCell ref="C20:C21"/>
    <mergeCell ref="D20:D21"/>
    <mergeCell ref="E20:E21"/>
    <mergeCell ref="F20:F21"/>
    <mergeCell ref="G20:G21"/>
    <mergeCell ref="H20:I20"/>
    <mergeCell ref="J20:K20"/>
    <mergeCell ref="M20:N20"/>
    <mergeCell ref="A22:A23"/>
    <mergeCell ref="C22:C23"/>
    <mergeCell ref="D22:D23"/>
    <mergeCell ref="E22:E23"/>
    <mergeCell ref="F22:F23"/>
    <mergeCell ref="G22:G23"/>
    <mergeCell ref="H22:I22"/>
    <mergeCell ref="J22:K22"/>
    <mergeCell ref="M22:N22"/>
    <mergeCell ref="A24:A25"/>
    <mergeCell ref="C24:C25"/>
    <mergeCell ref="D24:D25"/>
    <mergeCell ref="E24:E25"/>
    <mergeCell ref="F24:F25"/>
    <mergeCell ref="G24:G25"/>
    <mergeCell ref="H24:I24"/>
    <mergeCell ref="J24:K24"/>
    <mergeCell ref="M24:N24"/>
    <mergeCell ref="A26:A27"/>
    <mergeCell ref="C26:C27"/>
    <mergeCell ref="D26:D27"/>
    <mergeCell ref="E26:E27"/>
    <mergeCell ref="F26:F27"/>
    <mergeCell ref="G26:G27"/>
    <mergeCell ref="H26:I26"/>
    <mergeCell ref="J26:K26"/>
    <mergeCell ref="M26:N26"/>
    <mergeCell ref="A28:A29"/>
    <mergeCell ref="C28:C29"/>
    <mergeCell ref="D28:D29"/>
    <mergeCell ref="E28:E29"/>
    <mergeCell ref="F28:F29"/>
    <mergeCell ref="G28:G29"/>
    <mergeCell ref="H28:I28"/>
    <mergeCell ref="J28:K28"/>
    <mergeCell ref="M28:N28"/>
    <mergeCell ref="A30:A31"/>
    <mergeCell ref="C30:C31"/>
    <mergeCell ref="D30:D31"/>
    <mergeCell ref="E30:E31"/>
    <mergeCell ref="F30:F31"/>
    <mergeCell ref="G30:G31"/>
    <mergeCell ref="H30:I30"/>
    <mergeCell ref="J30:K30"/>
    <mergeCell ref="M30:N30"/>
    <mergeCell ref="A32:A33"/>
    <mergeCell ref="C32:C33"/>
    <mergeCell ref="D32:D33"/>
    <mergeCell ref="E32:E33"/>
    <mergeCell ref="F32:F33"/>
    <mergeCell ref="G32:G33"/>
    <mergeCell ref="H32:I32"/>
    <mergeCell ref="J32:K32"/>
    <mergeCell ref="M32:N32"/>
    <mergeCell ref="A34:A35"/>
    <mergeCell ref="C34:C35"/>
    <mergeCell ref="D34:D35"/>
    <mergeCell ref="E34:E35"/>
    <mergeCell ref="F34:F35"/>
    <mergeCell ref="G34:G35"/>
    <mergeCell ref="H34:I34"/>
    <mergeCell ref="J34:K34"/>
    <mergeCell ref="M34:N34"/>
    <mergeCell ref="A36:A37"/>
    <mergeCell ref="C36:C37"/>
    <mergeCell ref="D36:D37"/>
    <mergeCell ref="E36:E37"/>
    <mergeCell ref="F36:F37"/>
    <mergeCell ref="G36:G37"/>
    <mergeCell ref="H36:I36"/>
    <mergeCell ref="J36:K36"/>
    <mergeCell ref="M36:N36"/>
    <mergeCell ref="A38:A39"/>
    <mergeCell ref="C38:C39"/>
    <mergeCell ref="D38:D39"/>
    <mergeCell ref="E38:E39"/>
    <mergeCell ref="F38:F39"/>
    <mergeCell ref="G38:G39"/>
    <mergeCell ref="H38:I38"/>
    <mergeCell ref="J38:K38"/>
    <mergeCell ref="M38:N38"/>
    <mergeCell ref="A40:A41"/>
    <mergeCell ref="C40:C41"/>
    <mergeCell ref="D40:D41"/>
    <mergeCell ref="E40:E41"/>
    <mergeCell ref="F40:F41"/>
    <mergeCell ref="G40:G41"/>
    <mergeCell ref="H40:I40"/>
    <mergeCell ref="J40:K40"/>
    <mergeCell ref="M40:N40"/>
    <mergeCell ref="A42:A43"/>
    <mergeCell ref="C42:C43"/>
    <mergeCell ref="D42:D43"/>
    <mergeCell ref="E42:E43"/>
    <mergeCell ref="F42:F43"/>
    <mergeCell ref="G42:G43"/>
    <mergeCell ref="H42:I42"/>
    <mergeCell ref="J42:K42"/>
    <mergeCell ref="M42:N42"/>
    <mergeCell ref="A44:A45"/>
    <mergeCell ref="C44:C45"/>
    <mergeCell ref="D44:D45"/>
    <mergeCell ref="E44:E45"/>
    <mergeCell ref="F44:F45"/>
    <mergeCell ref="G44:G45"/>
    <mergeCell ref="H44:I44"/>
    <mergeCell ref="J44:K44"/>
    <mergeCell ref="M44:N44"/>
    <mergeCell ref="A46:A47"/>
    <mergeCell ref="C46:C47"/>
    <mergeCell ref="D46:D47"/>
    <mergeCell ref="E46:E47"/>
    <mergeCell ref="F46:F47"/>
    <mergeCell ref="G46:G47"/>
    <mergeCell ref="H46:I46"/>
    <mergeCell ref="J46:K46"/>
    <mergeCell ref="M46:N46"/>
    <mergeCell ref="A48:A49"/>
    <mergeCell ref="C48:C49"/>
    <mergeCell ref="D48:D49"/>
    <mergeCell ref="E48:E49"/>
    <mergeCell ref="F48:F49"/>
    <mergeCell ref="G48:G49"/>
    <mergeCell ref="H48:I48"/>
    <mergeCell ref="J48:K48"/>
    <mergeCell ref="M48:N48"/>
    <mergeCell ref="A50:A51"/>
    <mergeCell ref="C50:C51"/>
    <mergeCell ref="D50:D51"/>
    <mergeCell ref="E50:E51"/>
    <mergeCell ref="F50:F51"/>
    <mergeCell ref="G50:G51"/>
    <mergeCell ref="H50:I50"/>
    <mergeCell ref="J50:K50"/>
    <mergeCell ref="M50:N50"/>
    <mergeCell ref="A57:P57"/>
    <mergeCell ref="H52:I52"/>
    <mergeCell ref="J52:K52"/>
    <mergeCell ref="M52:N52"/>
    <mergeCell ref="A54:A55"/>
    <mergeCell ref="C54:C55"/>
    <mergeCell ref="D54:D55"/>
    <mergeCell ref="E54:E55"/>
    <mergeCell ref="F54:F55"/>
    <mergeCell ref="G54:G55"/>
    <mergeCell ref="A52:A53"/>
    <mergeCell ref="C52:C53"/>
    <mergeCell ref="D52:D53"/>
    <mergeCell ref="E52:E53"/>
    <mergeCell ref="F52:F53"/>
    <mergeCell ref="G52:G53"/>
    <mergeCell ref="H54:I54"/>
    <mergeCell ref="J54:K54"/>
    <mergeCell ref="M54:N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Wisawayot Weschasit</cp:lastModifiedBy>
  <dcterms:created xsi:type="dcterms:W3CDTF">2026-06-18T07:54:16Z</dcterms:created>
  <dcterms:modified xsi:type="dcterms:W3CDTF">2026-06-26T09:43:18Z</dcterms:modified>
</cp:coreProperties>
</file>