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 งานขรก. กรมยุโรป\2. งานกรมยุโรป\0501 สำนักงานเลขานุการกรม\1. งานปี 2568\5. ITA\"/>
    </mc:Choice>
  </mc:AlternateContent>
  <xr:revisionPtr revIDLastSave="0" documentId="13_ncr:1_{9C461876-368D-4817-BDAD-6AA9D71B2B8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N2" i="1"/>
  <c r="M2" i="1"/>
</calcChain>
</file>

<file path=xl/sharedStrings.xml><?xml version="1.0" encoding="utf-8"?>
<sst xmlns="http://schemas.openxmlformats.org/spreadsheetml/2006/main" count="612" uniqueCount="150">
  <si>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</si>
  <si>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</si>
  <si>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</si>
  <si>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</si>
  <si>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</si>
  <si>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</si>
  <si>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</si>
  <si>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</si>
  <si>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</si>
  <si>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</si>
  <si>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</si>
  <si>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</si>
  <si>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</si>
  <si>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</si>
  <si>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</si>
  <si>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</si>
  <si>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</si>
  <si>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</si>
  <si>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</si>
  <si>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</si>
  <si>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</si>
  <si>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</si>
  <si>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</si>
  <si>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</si>
  <si>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</si>
  <si>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</si>
  <si>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</si>
  <si>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</si>
  <si>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</si>
  <si>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</si>
  <si>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</si>
  <si>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</si>
  <si>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</si>
  <si>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</si>
  <si>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</si>
  <si>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</si>
  <si>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</si>
  <si>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</si>
  <si>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</si>
  <si>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</si>
  <si>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</si>
  <si>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</si>
  <si>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</si>
  <si>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</si>
  <si>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</si>
  <si>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</si>
  <si>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</si>
  <si>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</si>
  <si>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</si>
  <si>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</si>
  <si>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</si>
  <si>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</si>
  <si>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</si>
  <si>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</si>
  <si>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</si>
  <si>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กรมยุโรป</t>
  </si>
  <si>
    <t>ราชเทวี</t>
  </si>
  <si>
    <t>กรุงเทพฯ</t>
  </si>
  <si>
    <t>กระทรวงการต่างประเทศ</t>
  </si>
  <si>
    <t>หน่วยงานระดับกรม</t>
  </si>
  <si>
    <t>พ.ร.บ. งปม. รายจ่ายประจำปี</t>
  </si>
  <si>
    <t>วิธีเฉพาะเจาะจง</t>
  </si>
  <si>
    <t>สิ้นสุดระยะสัญญา</t>
  </si>
  <si>
    <t>รายการจัดซื้อจัดจ้างมีวงเงินต่ำกว่า 5,000 บาท จึงไม่ต้องดำเนินการระบบ e-GP ตามหนังสือกรมบัญชีกลาง ที่ กค 0405.4/ว 322 ลว. 24 ส.ค. 2560</t>
  </si>
  <si>
    <t>ห.จ.ก. เอ็น.แอล.ซัพพลาย แอนด์ อีควิปเม้นท์ (สำนักงานใหญ่)</t>
  </si>
  <si>
    <t>67129335748</t>
  </si>
  <si>
    <t>บริษัท รอยัล เบญจรงค์ จำกัด (สำนักงานใหญ่)</t>
  </si>
  <si>
    <t>ร้านซุ้มผกา</t>
  </si>
  <si>
    <t>บริษัท ปากาม้า (ไทยแลนด์) จำกัด (สำนักงานใหญ่)</t>
  </si>
  <si>
    <t>บริษัท บางกอก ซามูไร จำกัด</t>
  </si>
  <si>
    <t>สถานเอกอัครราชทูตสหราชอาณาจักร ประจำประเทศไทย</t>
  </si>
  <si>
    <t>บริษัท เลิศตระการ จำกัด สาขา 1</t>
  </si>
  <si>
    <t>บริษัท อุตสาหกรรมไหมไทย จำกัด</t>
  </si>
  <si>
    <t>นางสาวจริยา แสงสัจจา</t>
  </si>
  <si>
    <t>ห.จ.ก. วิรัช ออร์ซิเดย์ ฟาร์ม</t>
  </si>
  <si>
    <t>บริษัท มาสเตอร์ คาร์เร้นเทิล จำกัด</t>
  </si>
  <si>
    <t>บริษั เลิศตระการ จำกัด สาขา 1</t>
  </si>
  <si>
    <t>68019396730</t>
  </si>
  <si>
    <t>บริษัท คิง เพาเวอร์ คอร์เปอร์เรชั่น จำกัด</t>
  </si>
  <si>
    <t>บริษัท เอส ซี จี ประเวศ จำกัด และบริษัท เลิศตระการ จำกัด สาขา 1</t>
  </si>
  <si>
    <t>68019570018</t>
  </si>
  <si>
    <t>การบอกรับหนังสือพิมพ์รายปี ประจำปี งปม. พ.ศ. 2568</t>
  </si>
  <si>
    <t>อยู่ระหว่างระยะสัญญา</t>
  </si>
  <si>
    <t>67129332665</t>
  </si>
  <si>
    <t>บริษัท บางกอก โพสต์ จำกัด (มหาชน)</t>
  </si>
  <si>
    <t>68019379860</t>
  </si>
  <si>
    <t>บริษัท เดอะ ลัคกี้สตาร์ คอร์ปอเรชั่น จำกัด</t>
  </si>
  <si>
    <t>พ.ร.บ. งปม. รายจ่ายประจำปี 2568</t>
  </si>
  <si>
    <t>การจ้างเอกชนจัดงานการเปิดตัวตราสัญลักษณ์สำหรับการเฉลิมฉลองวาระครบรอบ 340 ปี ของการติกต่อสัมพันธ์ครั้งแรกระหว่างสยามกับฝรั่งเศส ในปี 2568 และ 170 ปี แห่งการสถาปนาความสัมพันธ์ทางการทูตระหว่างไทยกับฝรั่งเศส ในปี 2569 วันที่ 15 มกราคม 2568</t>
  </si>
  <si>
    <t>ขออนุมัติจ้างพิมพ์นามบัตรผู้อำนวยการกองยุโรปตะวันตก เพื่อใช้ในราชการกรมยุโรป</t>
  </si>
  <si>
    <t>การจัดซื้อของขวัญเพื่อมอบให้แก่ผู้แทนชาวต่างชาติสำหรับการเดินทางเข้าร่วมการประชุม OSCE Ministerial Council ครั้งที่ 31 ณ สาธารณรัฐมอลตา ระหว่างวันที่ 5 - 6 ธันวาคม 2567</t>
  </si>
  <si>
    <t>การเช่า Pocket Wi-Fi สำหรับการเดินทางเข้าร่วมการประชุม OSCE Ministerial Council ครั้งที่ 31 ณ สาธารณรัฐมอลตา ระหว่างวันที่ 5 - 6 ธันวาคม 2567</t>
  </si>
  <si>
    <t>การจัดซื้อดอกไม้สำหรับงานเลี้ยงรับรองเนื่องในโอกาสวันเอกภาพเยอรมัน ในวันที่ 3 ตุลาคม 2567</t>
  </si>
  <si>
    <t>68029458309</t>
  </si>
  <si>
    <t>บริษัท คีนบิซ จำกัด</t>
  </si>
  <si>
    <t>68029200785</t>
  </si>
  <si>
    <t>จ้างตกแต่งสถานที่สำหรับการจัดประชุม Political Consultations ไทย - สโลวีเนีย ครั้งที่ 2 
ในวันที่ 21 มกราคม 2568</t>
  </si>
  <si>
    <t>การจัดซื้อดอกไม้สำหรับงานวันชาติโปแลนด์ 
ในวันที่ 31 ตุลาคม 2567</t>
  </si>
  <si>
    <t>การจัดซื้อดอกไม้สำหรับงานวันชาติออสเตรีย 
ในวันที่ 28 ตุลาคม 2567</t>
  </si>
  <si>
    <t>การจัดซื้อดอกไม้สำหรับงานวันชาติฮังการี 
ในวันที่ 23 ตุลาคม 2567</t>
  </si>
  <si>
    <t>การจัดซื้อดอกไม้สำหรับงานวันชาติสาธารณรัฐตุรกี 
ในวันที่ 30 ตุลาคม 2567</t>
  </si>
  <si>
    <t>การจัดซื้อของขวัญเพื่อมอบให้แก่ผู้แทนชาวต่างชาติสำหรับการเดินทางเข้าร่วมการประชุมหารือทางการเมือง ไทย-ฝรั่งเศส (Political Consultations) ครั้งที่ 5 ณ กรุงปารีส 
ระหว่างวันที่ 8 - 12 มกราคม 2567 (รวมวันเดินทาง)</t>
  </si>
  <si>
    <t>การเช่า Pocket Wi-Fi สำหรับการเดินทางเข้าร่วมการประชุมหารือทางการเมือง ไทย-ฝรั่งเศส (Political Consultations) ครั้งที่ 5 ณ กรุงปารีส 
ระหว่างวันที่ 8 - 12 มกราคม 2568 (รวมวันเดินทาง)</t>
  </si>
  <si>
    <t>การจัดซื้อของขวัญเพื่อมอบให้แก่ผู้แทนชาวต่างชาติสำหรับการเดินทางเข้าร่วมการประชุมคณะกรรมาธิการร่วมว่าด้วยความร่วมมือทางเศรษฐกิจ ไทย-ฮังการี ครั้งที่ 4 ณ ฮังการี 
ระหว่างวันที่ 7 - 12 ธันวาคม 2567 (รวมวันเดินทาง)</t>
  </si>
  <si>
    <t>การจัดซื้อดอกไม้สำหรับงานรำลึกวันทหารผ่านศึก (Remembrance Day Service) ประจำปี ค.ศ. 2025 
ในวันที่ 10 พฤศจิกายน 2567</t>
  </si>
  <si>
    <t>การจัดซื้อดอกไม้เนื่องในโอกาสวันชาติโรมาเนีย 
ในวันที่ 11 ธันวาคม 2567</t>
  </si>
  <si>
    <t>การจัดซื้อของขวัญสำหรับมอบให้ผู้แทนฝ่ายอิตาลีในการหารือทวิภาคี ไทย-อิตาลี (Political Consultations) ครั้งที่ 31 
ในวันที่ 2 ธันวาคม 2567</t>
  </si>
  <si>
    <t>การจัดซื้อของขวัญเพื่อมอบให้แก่ผู้แทนชาวต่างชาติสำหรับการเดินทางเข้าร่วมการประชุม OSCE Asian Conference ครั้งที่ 19 ณ กรุงเวียนนา 
ระหว่างวันที่ 13 - 17 ตุลาคม 2567 (รวมวันเดินทาง)</t>
  </si>
  <si>
    <t>การจัดซื้อดอกไม้เนื่องในโอกาสวันชาติสเปน 
ในวันที่ 11 ตุลาคม 2567</t>
  </si>
  <si>
    <t>การจัดซื้อของขวัญเมื่อมอบให้แก่ผู้แทนชาวต่างชาติสำหรับการเดินทางเข้าร่วมการประชุม OIF Summit ครั้งที่ 19 และการประชุมระดับรัฐมนตรี OIF ครั้งที่ 45 ณ กรุงปารีส 
ระหว่างวันที่ 1 - 7 ตุลาคม 2567 (รวมวันเดินทาง)</t>
  </si>
  <si>
    <t>บริษัท กาแลงก้า จำกัด</t>
  </si>
  <si>
    <t xml:space="preserve">จ้างบริษัทเอกชนดำเนินการจัดกิจกรรม ASEM Day ประจำปี 2568 ณ จังหวัดเชียงใหม่ วันที่ 12 กุมภาพันธ์ 2568 </t>
  </si>
  <si>
    <t>จัดซื้อของขวัญสำหรับงาน Nordic Day Reception
 วันที่ 13 กุมภาพันธ์ 2568</t>
  </si>
  <si>
    <t>จัดซื้อกระเช้าดอกไม้ในโอกาสแสดงความไว้อาลัยต่อการอสัญกรรมของ ศ.ดร. Horst Kohler อดีต ปธน. เยอรมนี 
วันที่ 6 กุมภาพันธ์ 2568</t>
  </si>
  <si>
    <t>ร้าน ปักกิ่งดี</t>
  </si>
  <si>
    <t>ร้าน วันเพลส</t>
  </si>
  <si>
    <t>จัดซื้อดอกไม้สำหรับงานพิธีลงนามพิธีลงนามบันทึกความเข้าใจว่าด้วยการจัดตั้งกลไกการหารือทวิภาคีระหว่างกระทรวงการต่างประเทศแห่งราชอาณาจักรไทยกับกระทรวงการต่างประเทศสาธารณรัฐเฮลเลนิก วันที่ 27 กุมภาพันธ์ 2568</t>
  </si>
  <si>
    <t>การจัดซื้อตรายางและป้ายชื่อหน้าห้องผอ. กองยุโรปตะวันตก</t>
  </si>
  <si>
    <t>ร้านสวัสดิ์วงศ์ (1999)</t>
  </si>
  <si>
    <t>68039359346</t>
  </si>
  <si>
    <t>บริษัท สยามรีสอทโฮเต็ล จำกัด</t>
  </si>
  <si>
    <t>จ้างตกแต่งสถานที่สำหรับการจัดการประชุม Political Consultations ไทย-สวิตเซอร์แลนด์ ครั้งที่ 7 ในวันที่ 13 กุมภาพันธ์ 2568</t>
  </si>
  <si>
    <t>มูลนิธิส่งเสริมศิลปาชีพ ในสมเด็จพระนางเจ้าสิริกิติ์ พระบรมราชินีนาถพระบรมราชชนนีพันปีหลวง</t>
  </si>
  <si>
    <t>จัดซื้อดอกไม้สำหรับงานเฉลิมฉลองวันครบรอบ 34 ปี การสถาปนาอิสรภาพและวันครบรอบปีที่ 106 แห่งการฟื้นฟูสาธารณรัฐลิทัวเนีย วันที่ 18 มีนาคม 2568</t>
  </si>
  <si>
    <t>หจก. สุดา บีเคเค976</t>
  </si>
  <si>
    <t>ขออนุมัติจ้างพิมพ์นามบัตรรองอธิบดีกรมยุโรป (นางสาวสมฤดี พู่พรอเนก) เพื่อใช้ในราชการกรมยุโรป</t>
  </si>
  <si>
    <t>ร้านผ้าไหมบ้านครัว และบริษัท รอยัล เบญจรงค์ จำกัด (สำนักงานใหญ่)</t>
  </si>
  <si>
    <t>มูลนิธิส่งเสริมศิลปาชีพ ในสมเด็จพระนางเจ้าสิริกิติ์ พระบรมราชินีนาถ พระบรมราชชนนีพันปีหลวง (พิพิธภัณฑ์ผ้าในสมเด็จพระนางเจ้าสิริกิติ์ ฯ) และบริษัท ปากาม้า (ไทยแลนด์) จำกัด (สำนักงานใหญ่)</t>
  </si>
  <si>
    <t>การจัดซื้อน้ำมันเชื้อเพลิงสำหรับรถตำรวจนำขบวน สำหรับการเยือนไทยของ รมว.กต. สวีเดน (ทะเบียน 95-227) 
ระหว่างวันที่ 21 - 22 พฤศจิกายน 2567</t>
  </si>
  <si>
    <t>การจัดซื้อน้ำมันเชื้อเพลิงสำหรับรถตำรวจนำขบวน สำหรับการเยือนไทยของ รมว.กต. สวีเดน (ทะเบียน 1 ขท 14312) 
ระหว่างวันที่ 21 - 22 พฤศจิกายน 2567</t>
  </si>
  <si>
    <t>การจัดซื้อน้ำมันเชื้อเพลิงสำหรับรถตำรวจนำขบวน สำหรับการเยือนไทยของ รมว.กต. สวีเดน (ทะเบียน 1 ขท 1443) 
ระหว่างในวันที่ 21 - 22 พฤศจิกายน 2567</t>
  </si>
  <si>
    <t>การเช่ายานพาหนะ พร้อมคนขับ และน้ำมันเชื้อเพลิง สำหรับการรับรอง รมช.กต. แห่งรัฐด้านการต่างประเทศเซอร์เบีย 
รว. 21 - 25 พฤศจิกายน 2567</t>
  </si>
  <si>
    <t>การจัดซื้อน้ำมันเชื้อเพลิงยานพาหนะตำรวจนำ สำหรับการรับรอง รมช.กต. แห่งรัฐด้านการต่างประเทศเซอร์เบีย 
รว. 21 - 25 พฤศจิกายน 2567</t>
  </si>
  <si>
    <t>การจัดซื้อของขวัญ เพื่อมอบให้ รมต. แห่งรัฐด้านการต่างประเทศเซอร์เบีย ในการเยือน ปทท. รว. 21 - 25 พฤศจิกายน 2567</t>
  </si>
  <si>
    <t>การจัดซื้อพวงมาลัยสำหรับการต้อนรับ รมต. แห่งรัฐด้านการต่างประเทศเซอร์เบีย ในการเยือน ปทท. รว. 21 - 25 พฤศจิกายน 2567</t>
  </si>
  <si>
    <t>การเช่ายานพาหนะ พร้อมคนขับ และน้ำมันเชื้อเพลิง สำหรับการรับรองรมช.กต.รัสเซีย รว. 27-30 พฤศจิกายน 2567</t>
  </si>
  <si>
    <t>การจัดซื้อพวงมาลัยสำหรับการต้อนรับ สำหรับการรับรอง รมช.กต. รัสเซีย วันที่ 27 พฤศจิกายน 2567</t>
  </si>
  <si>
    <t>การจัดซื้อน้ำมันเชื้อเพลิงยานพาหนะตำรวจนำ สำหรับการรับรอง รมช.กต. รัสเซีย รว. 27 - 30 พฤศจิกายน 2567</t>
  </si>
  <si>
    <t>การจัดซื้อของขวัญสำหรับการประชุมหารือทวิภาคีระหว่าง ผช.รมต. ประจำ กต. กับ รมช.กต. รัสเซีย วันที่ 28 พฤศจิกายน 2567</t>
  </si>
  <si>
    <t>การจัดซื้อดอกไม้ตกแต่งสถานที่สำหรับการประชุมหารือทวิภาคีระหว่าง ผช.รมต. ประจำ กต. กับ รมช.กต. รัสเซีย 
วันที่ 28 พฤศจิกายน 2567</t>
  </si>
  <si>
    <t>จัดซื้อของขวัญเพื่อมอบให้ รองปธ. สภาผู้แทนราษฎรสาธารณรัฐเช็ก ในโอกาสเข้าพบหารือ ผช.รมต.กต. ในวันที่ 28 กุมภาพันธ์ 2568</t>
  </si>
  <si>
    <t>จัดซื้อดอกไม้สำหรับงานวันชาติไอร์แลนด์ ในวันที่ 17 มีนาคม 2568</t>
  </si>
  <si>
    <t>จัดซื้อของขวัญสำหรับการเตรียมการเยือน ปทท. อย่างเป็นทางการของ รมว.กต. สโลวีเนีย ระหว่างวันที่ 12 - 14 มีนาคม 2568</t>
  </si>
  <si>
    <t>กรมราชทัณฑ์</t>
  </si>
  <si>
    <t>บริษัท เอ็ม. วอเตอร์ จำกัด</t>
  </si>
  <si>
    <t>จัดซื้อน้ำดื่มประจำกรมยุโรป เดือนตุลาคม 2567</t>
  </si>
  <si>
    <t>จัดซื้อน้ำดื่มประจำกรมยุโรป เดือนพฤศจิกายน 2567</t>
  </si>
  <si>
    <t>จัดซื้อน้ำดื่มประจำกรมยุโรป เดือนธันวาคม 2567</t>
  </si>
  <si>
    <t>จัดซื้อน้ำดื่มประจำกรมยุโรป เดือนมกราคม 2568</t>
  </si>
  <si>
    <t>จัดซื้อน้ำดื่มประจำกรมยุโรป เดือนมีนาคม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</si>
</sst>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" fontId="1" fillId="0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3" fontId="1" fillId="0" borderId="0" xfId="1" applyFont="1" applyFill="1" applyAlignment="1" applyProtection="1">
      <alignment horizontal="center" vertical="center" wrapText="1"/>
      <protection locked="0"/>
    </xf>
    <xf numFmtId="43" fontId="1" fillId="0" borderId="0" xfId="1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" fontId="1" fillId="0" borderId="0" xfId="1" applyNumberFormat="1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51</xdr:row>
      <xdr:rowOff>0</xdr:rowOff>
    </xdr:from>
    <xdr:to>
      <xdr:col>11</xdr:col>
      <xdr:colOff>435428</xdr:colOff>
      <xdr:row>58</xdr:row>
      <xdr:rowOff>272141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2D5682-3086-4B87-8623-E6464D37D709}"/>
            </a:ext>
          </a:extLst>
        </xdr:cNvPr>
        <xdr:cNvSpPr txBox="1"/>
      </xdr:nvSpPr>
      <xdr:spPr>
        <a:xfrm>
          <a:off x="8953500" y="72253929"/>
          <a:ext cx="8980714" cy="2177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</a:t>
          </a:r>
          <a:r>
            <a:rPr lang="th-TH" sz="1600" b="1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การจัดซื้อจัดจ้างด้วยงบลงทุน วัสดุประจำงวด</a:t>
          </a:r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</a:t>
          </a:r>
          <a:r>
            <a:rPr lang="th-TH" sz="1600" u="none">
              <a:latin typeface="TH SarabunPSK" panose="020B0500040200020003" pitchFamily="34" charset="-34"/>
              <a:cs typeface="TH SarabunPSK" panose="020B0500040200020003" pitchFamily="34" charset="-34"/>
            </a:rPr>
            <a:t>น</a:t>
          </a:r>
          <a:r>
            <a:rPr lang="th-TH" sz="1600" u="none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รายการจัดซื้อจัดจ้าง ลำดับที่ 2-3,5-20,22-23,28,30,33-34,37-38,40,42-49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sng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จาก</a:t>
          </a:r>
          <a:r>
            <a:rPr lang="th-TH" sz="1600" b="0" i="0" u="sng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งบดำเนินงาน</a:t>
          </a:r>
          <a:endParaRPr lang="th-TH" sz="1600" u="sng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 1,4,21,24-27,29,31-32,35-36,39,41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sng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จาก</a:t>
          </a:r>
          <a:r>
            <a:rPr lang="th-TH" sz="1600" b="0" i="0" u="sng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  <a:br>
            <a:rPr lang="th-TH" sz="1600" b="0" i="0" u="sng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กรมยุโรป มีรายการจัดซื้อจัดจ้างรวมทุกประเภทงบประมาณแล้ว มีทั้งหมด 49 รายการ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2" totalsRowShown="0" headerRowDxfId="17" dataDxfId="16">
  <autoFilter ref="A1:P6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115" zoomScaleNormal="115" workbookViewId="0">
      <selection activeCell="A46" sqref="A46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5"/>
    </row>
    <row r="19" spans="1:4" ht="42">
      <c r="A19" s="6" t="s">
        <v>18</v>
      </c>
      <c r="B19" s="9" t="s">
        <v>1</v>
      </c>
      <c r="C19" s="10" t="s">
        <v>32</v>
      </c>
      <c r="D19" s="35"/>
    </row>
    <row r="20" spans="1:4" ht="189">
      <c r="A20" s="6" t="s">
        <v>19</v>
      </c>
      <c r="B20" s="9" t="s">
        <v>2</v>
      </c>
      <c r="C20" s="11" t="s">
        <v>33</v>
      </c>
      <c r="D20" s="35"/>
    </row>
    <row r="21" spans="1:4" ht="189">
      <c r="A21" s="6" t="s">
        <v>20</v>
      </c>
      <c r="B21" s="9" t="s">
        <v>3</v>
      </c>
      <c r="C21" s="11" t="s">
        <v>36</v>
      </c>
      <c r="D21" s="35"/>
    </row>
    <row r="22" spans="1:4" ht="168">
      <c r="A22" s="6" t="s">
        <v>21</v>
      </c>
      <c r="B22" s="9" t="s">
        <v>4</v>
      </c>
      <c r="C22" s="11" t="s">
        <v>40</v>
      </c>
      <c r="D22" s="35"/>
    </row>
    <row r="23" spans="1:4" ht="168">
      <c r="A23" s="6" t="s">
        <v>22</v>
      </c>
      <c r="B23" s="9" t="s">
        <v>5</v>
      </c>
      <c r="C23" s="11" t="s">
        <v>34</v>
      </c>
      <c r="D23" s="3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105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62"/>
  <sheetViews>
    <sheetView tabSelected="1" zoomScale="70" zoomScaleNormal="7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J63" sqref="J62:J63"/>
    </sheetView>
  </sheetViews>
  <sheetFormatPr defaultColWidth="9" defaultRowHeight="21"/>
  <cols>
    <col min="1" max="1" width="7.42578125" style="21" customWidth="1"/>
    <col min="2" max="2" width="12.28515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1.140625" style="21" customWidth="1"/>
    <col min="7" max="7" width="22.28515625" style="21" customWidth="1"/>
    <col min="8" max="8" width="51.5703125" style="21" customWidth="1"/>
    <col min="9" max="9" width="31.140625" style="21" customWidth="1"/>
    <col min="10" max="10" width="25.85546875" style="21" customWidth="1"/>
    <col min="11" max="12" width="19.28515625" style="21" customWidth="1"/>
    <col min="13" max="13" width="25" style="21" customWidth="1"/>
    <col min="14" max="14" width="26.7109375" style="21" bestFit="1" customWidth="1"/>
    <col min="15" max="15" width="33" style="21" bestFit="1" customWidth="1"/>
    <col min="16" max="16" width="25.42578125" style="21" bestFit="1" customWidth="1"/>
    <col min="17" max="16384" width="9" style="1"/>
  </cols>
  <sheetData>
    <row r="1" spans="1:16" s="18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2" customFormat="1" ht="126">
      <c r="A2" s="34">
        <v>1</v>
      </c>
      <c r="B2" s="30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109</v>
      </c>
      <c r="I2" s="26">
        <v>20000</v>
      </c>
      <c r="J2" s="27" t="s">
        <v>87</v>
      </c>
      <c r="K2" s="27" t="s">
        <v>62</v>
      </c>
      <c r="L2" s="27" t="s">
        <v>61</v>
      </c>
      <c r="M2" s="28">
        <f>1800+2760</f>
        <v>4560</v>
      </c>
      <c r="N2" s="28">
        <f>1800+2760</f>
        <v>4560</v>
      </c>
      <c r="O2" s="27" t="s">
        <v>126</v>
      </c>
      <c r="P2" s="31" t="s">
        <v>63</v>
      </c>
    </row>
    <row r="3" spans="1:16" s="19" customFormat="1" ht="126">
      <c r="A3" s="34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92</v>
      </c>
      <c r="I3" s="26">
        <v>3000</v>
      </c>
      <c r="J3" s="22" t="s">
        <v>87</v>
      </c>
      <c r="K3" s="22" t="s">
        <v>62</v>
      </c>
      <c r="L3" s="22" t="s">
        <v>61</v>
      </c>
      <c r="M3" s="24">
        <v>3000</v>
      </c>
      <c r="N3" s="25">
        <v>3000</v>
      </c>
      <c r="O3" s="27" t="s">
        <v>74</v>
      </c>
      <c r="P3" s="23" t="s">
        <v>63</v>
      </c>
    </row>
    <row r="4" spans="1:16" s="19" customFormat="1" ht="126">
      <c r="A4" s="34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108</v>
      </c>
      <c r="I4" s="26">
        <v>3000</v>
      </c>
      <c r="J4" s="22" t="s">
        <v>87</v>
      </c>
      <c r="K4" s="22" t="s">
        <v>62</v>
      </c>
      <c r="L4" s="22" t="s">
        <v>61</v>
      </c>
      <c r="M4" s="24">
        <v>3000</v>
      </c>
      <c r="N4" s="25">
        <v>3000</v>
      </c>
      <c r="O4" s="22" t="s">
        <v>67</v>
      </c>
      <c r="P4" s="23" t="s">
        <v>63</v>
      </c>
    </row>
    <row r="5" spans="1:16" s="32" customFormat="1" ht="126">
      <c r="A5" s="34">
        <v>4</v>
      </c>
      <c r="B5" s="30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107</v>
      </c>
      <c r="I5" s="26">
        <v>20000</v>
      </c>
      <c r="J5" s="27" t="s">
        <v>87</v>
      </c>
      <c r="K5" s="27" t="s">
        <v>62</v>
      </c>
      <c r="L5" s="27" t="s">
        <v>61</v>
      </c>
      <c r="M5" s="28">
        <f>2000+2097.2</f>
        <v>4097.2</v>
      </c>
      <c r="N5" s="28">
        <f>2000+2097.2</f>
        <v>4097.2</v>
      </c>
      <c r="O5" s="27" t="s">
        <v>127</v>
      </c>
      <c r="P5" s="31" t="s">
        <v>63</v>
      </c>
    </row>
    <row r="6" spans="1:16" s="19" customFormat="1" ht="126">
      <c r="A6" s="34">
        <v>5</v>
      </c>
      <c r="B6" s="30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99</v>
      </c>
      <c r="I6" s="26">
        <v>3000</v>
      </c>
      <c r="J6" s="22" t="s">
        <v>87</v>
      </c>
      <c r="K6" s="22" t="s">
        <v>62</v>
      </c>
      <c r="L6" s="22" t="s">
        <v>61</v>
      </c>
      <c r="M6" s="24">
        <v>3000</v>
      </c>
      <c r="N6" s="25">
        <v>3000</v>
      </c>
      <c r="O6" s="27" t="s">
        <v>74</v>
      </c>
      <c r="P6" s="23" t="s">
        <v>63</v>
      </c>
    </row>
    <row r="7" spans="1:16" s="19" customFormat="1" ht="126">
      <c r="A7" s="34">
        <v>6</v>
      </c>
      <c r="B7" s="30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98</v>
      </c>
      <c r="I7" s="26">
        <v>3000</v>
      </c>
      <c r="J7" s="22" t="s">
        <v>87</v>
      </c>
      <c r="K7" s="22" t="s">
        <v>62</v>
      </c>
      <c r="L7" s="22" t="s">
        <v>61</v>
      </c>
      <c r="M7" s="24">
        <v>3000</v>
      </c>
      <c r="N7" s="25">
        <v>3000</v>
      </c>
      <c r="O7" s="27" t="s">
        <v>74</v>
      </c>
      <c r="P7" s="23" t="s">
        <v>63</v>
      </c>
    </row>
    <row r="8" spans="1:16" s="19" customFormat="1" ht="126">
      <c r="A8" s="34">
        <v>7</v>
      </c>
      <c r="B8" s="30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100</v>
      </c>
      <c r="I8" s="26">
        <v>3000</v>
      </c>
      <c r="J8" s="22" t="s">
        <v>87</v>
      </c>
      <c r="K8" s="22" t="s">
        <v>62</v>
      </c>
      <c r="L8" s="22" t="s">
        <v>61</v>
      </c>
      <c r="M8" s="24">
        <v>3000</v>
      </c>
      <c r="N8" s="25">
        <v>3000</v>
      </c>
      <c r="O8" s="22" t="s">
        <v>67</v>
      </c>
      <c r="P8" s="23" t="s">
        <v>63</v>
      </c>
    </row>
    <row r="9" spans="1:16" s="19" customFormat="1" ht="126">
      <c r="A9" s="34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97</v>
      </c>
      <c r="I9" s="26">
        <v>3000</v>
      </c>
      <c r="J9" s="22" t="s">
        <v>87</v>
      </c>
      <c r="K9" s="22" t="s">
        <v>62</v>
      </c>
      <c r="L9" s="22" t="s">
        <v>61</v>
      </c>
      <c r="M9" s="24">
        <v>3000</v>
      </c>
      <c r="N9" s="25">
        <v>3000</v>
      </c>
      <c r="O9" s="27" t="s">
        <v>74</v>
      </c>
      <c r="P9" s="23" t="s">
        <v>63</v>
      </c>
    </row>
    <row r="10" spans="1:16" s="19" customFormat="1" ht="126">
      <c r="A10" s="34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145</v>
      </c>
      <c r="I10" s="38">
        <v>3338.4</v>
      </c>
      <c r="J10" s="21" t="s">
        <v>87</v>
      </c>
      <c r="K10" s="22" t="s">
        <v>62</v>
      </c>
      <c r="L10" s="22" t="s">
        <v>61</v>
      </c>
      <c r="M10" s="38">
        <v>3338.4</v>
      </c>
      <c r="N10" s="38">
        <v>3338.4</v>
      </c>
      <c r="O10" s="37" t="s">
        <v>144</v>
      </c>
      <c r="P10" s="23" t="s">
        <v>63</v>
      </c>
    </row>
    <row r="11" spans="1:16" s="19" customFormat="1" ht="126">
      <c r="A11" s="34">
        <v>10</v>
      </c>
      <c r="B11" s="30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104</v>
      </c>
      <c r="I11" s="26">
        <v>1700</v>
      </c>
      <c r="J11" s="22" t="s">
        <v>87</v>
      </c>
      <c r="K11" s="22" t="s">
        <v>62</v>
      </c>
      <c r="L11" s="22" t="s">
        <v>61</v>
      </c>
      <c r="M11" s="24">
        <v>1500</v>
      </c>
      <c r="N11" s="25">
        <v>1500</v>
      </c>
      <c r="O11" s="22" t="s">
        <v>70</v>
      </c>
      <c r="P11" s="23" t="s">
        <v>63</v>
      </c>
    </row>
    <row r="12" spans="1:16" s="19" customFormat="1" ht="126">
      <c r="A12" s="34">
        <v>11</v>
      </c>
      <c r="B12" s="30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128</v>
      </c>
      <c r="I12" s="26">
        <v>5000</v>
      </c>
      <c r="J12" s="22" t="s">
        <v>87</v>
      </c>
      <c r="K12" s="22" t="s">
        <v>62</v>
      </c>
      <c r="L12" s="22" t="s">
        <v>61</v>
      </c>
      <c r="M12" s="24">
        <v>1000</v>
      </c>
      <c r="N12" s="25">
        <v>1000</v>
      </c>
      <c r="O12" s="22" t="s">
        <v>71</v>
      </c>
      <c r="P12" s="23" t="s">
        <v>63</v>
      </c>
    </row>
    <row r="13" spans="1:16" s="19" customFormat="1" ht="126">
      <c r="A13" s="34">
        <v>12</v>
      </c>
      <c r="B13" s="30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129</v>
      </c>
      <c r="I13" s="26">
        <v>5000</v>
      </c>
      <c r="J13" s="22" t="s">
        <v>87</v>
      </c>
      <c r="K13" s="22" t="s">
        <v>62</v>
      </c>
      <c r="L13" s="22" t="s">
        <v>61</v>
      </c>
      <c r="M13" s="24">
        <v>2000</v>
      </c>
      <c r="N13" s="25">
        <v>2000</v>
      </c>
      <c r="O13" s="22" t="s">
        <v>71</v>
      </c>
      <c r="P13" s="23" t="s">
        <v>63</v>
      </c>
    </row>
    <row r="14" spans="1:16" s="19" customFormat="1" ht="126">
      <c r="A14" s="34">
        <v>13</v>
      </c>
      <c r="B14" s="30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130</v>
      </c>
      <c r="I14" s="26">
        <v>5000</v>
      </c>
      <c r="J14" s="22" t="s">
        <v>87</v>
      </c>
      <c r="K14" s="22" t="s">
        <v>62</v>
      </c>
      <c r="L14" s="22" t="s">
        <v>61</v>
      </c>
      <c r="M14" s="24">
        <v>2000</v>
      </c>
      <c r="N14" s="25">
        <v>2000</v>
      </c>
      <c r="O14" s="22" t="s">
        <v>71</v>
      </c>
      <c r="P14" s="23" t="s">
        <v>63</v>
      </c>
    </row>
    <row r="15" spans="1:16" s="19" customFormat="1" ht="63">
      <c r="A15" s="34">
        <v>14</v>
      </c>
      <c r="B15" s="30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131</v>
      </c>
      <c r="I15" s="26">
        <v>99000</v>
      </c>
      <c r="J15" s="22" t="s">
        <v>87</v>
      </c>
      <c r="K15" s="22" t="s">
        <v>62</v>
      </c>
      <c r="L15" s="22" t="s">
        <v>61</v>
      </c>
      <c r="M15" s="28">
        <v>98975</v>
      </c>
      <c r="N15" s="29">
        <v>98975</v>
      </c>
      <c r="O15" s="22" t="s">
        <v>75</v>
      </c>
      <c r="P15" s="23" t="s">
        <v>80</v>
      </c>
    </row>
    <row r="16" spans="1:16" s="19" customFormat="1" ht="126">
      <c r="A16" s="34">
        <v>15</v>
      </c>
      <c r="B16" s="30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132</v>
      </c>
      <c r="I16" s="26">
        <v>4500</v>
      </c>
      <c r="J16" s="22" t="s">
        <v>87</v>
      </c>
      <c r="K16" s="22" t="s">
        <v>62</v>
      </c>
      <c r="L16" s="22" t="s">
        <v>61</v>
      </c>
      <c r="M16" s="28">
        <v>4500</v>
      </c>
      <c r="N16" s="29">
        <v>4500</v>
      </c>
      <c r="O16" s="22" t="s">
        <v>79</v>
      </c>
      <c r="P16" s="23" t="s">
        <v>63</v>
      </c>
    </row>
    <row r="17" spans="1:16" s="19" customFormat="1" ht="126">
      <c r="A17" s="34">
        <v>16</v>
      </c>
      <c r="B17" s="30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133</v>
      </c>
      <c r="I17" s="26">
        <v>4900</v>
      </c>
      <c r="J17" s="22" t="s">
        <v>87</v>
      </c>
      <c r="K17" s="22" t="s">
        <v>62</v>
      </c>
      <c r="L17" s="22" t="s">
        <v>61</v>
      </c>
      <c r="M17" s="28">
        <v>3087.5</v>
      </c>
      <c r="N17" s="29">
        <v>3087.5</v>
      </c>
      <c r="O17" s="22" t="s">
        <v>76</v>
      </c>
      <c r="P17" s="23" t="s">
        <v>63</v>
      </c>
    </row>
    <row r="18" spans="1:16" s="19" customFormat="1" ht="126">
      <c r="A18" s="34">
        <v>17</v>
      </c>
      <c r="B18" s="30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134</v>
      </c>
      <c r="I18" s="26">
        <v>1500</v>
      </c>
      <c r="J18" s="22" t="s">
        <v>87</v>
      </c>
      <c r="K18" s="22" t="s">
        <v>62</v>
      </c>
      <c r="L18" s="22" t="s">
        <v>61</v>
      </c>
      <c r="M18" s="28">
        <v>1500</v>
      </c>
      <c r="N18" s="29">
        <v>1000</v>
      </c>
      <c r="O18" s="27" t="s">
        <v>74</v>
      </c>
      <c r="P18" s="23" t="s">
        <v>63</v>
      </c>
    </row>
    <row r="19" spans="1:16" s="19" customFormat="1" ht="42">
      <c r="A19" s="34">
        <v>18</v>
      </c>
      <c r="B19" s="30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135</v>
      </c>
      <c r="I19" s="26">
        <v>6500</v>
      </c>
      <c r="J19" s="22" t="s">
        <v>87</v>
      </c>
      <c r="K19" s="22" t="s">
        <v>62</v>
      </c>
      <c r="L19" s="22" t="s">
        <v>61</v>
      </c>
      <c r="M19" s="24">
        <v>5885</v>
      </c>
      <c r="N19" s="25">
        <v>5885</v>
      </c>
      <c r="O19" s="22" t="s">
        <v>75</v>
      </c>
      <c r="P19" s="23" t="s">
        <v>77</v>
      </c>
    </row>
    <row r="20" spans="1:16" s="19" customFormat="1" ht="126">
      <c r="A20" s="34">
        <v>19</v>
      </c>
      <c r="B20" s="30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136</v>
      </c>
      <c r="I20" s="26">
        <v>1500</v>
      </c>
      <c r="J20" s="22" t="s">
        <v>87</v>
      </c>
      <c r="K20" s="22" t="s">
        <v>62</v>
      </c>
      <c r="L20" s="22" t="s">
        <v>61</v>
      </c>
      <c r="M20" s="28">
        <v>1000</v>
      </c>
      <c r="N20" s="25">
        <v>1000</v>
      </c>
      <c r="O20" s="27" t="s">
        <v>74</v>
      </c>
      <c r="P20" s="23" t="s">
        <v>63</v>
      </c>
    </row>
    <row r="21" spans="1:16" s="19" customFormat="1" ht="126">
      <c r="A21" s="34">
        <v>20</v>
      </c>
      <c r="B21" s="30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137</v>
      </c>
      <c r="I21" s="26">
        <v>4500</v>
      </c>
      <c r="J21" s="22" t="s">
        <v>87</v>
      </c>
      <c r="K21" s="22" t="s">
        <v>62</v>
      </c>
      <c r="L21" s="22" t="s">
        <v>61</v>
      </c>
      <c r="M21" s="28">
        <v>2500</v>
      </c>
      <c r="N21" s="25">
        <v>2500</v>
      </c>
      <c r="O21" s="22" t="s">
        <v>71</v>
      </c>
      <c r="P21" s="23" t="s">
        <v>63</v>
      </c>
    </row>
    <row r="22" spans="1:16" s="19" customFormat="1" ht="126">
      <c r="A22" s="34">
        <v>21</v>
      </c>
      <c r="B22" s="30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138</v>
      </c>
      <c r="I22" s="26">
        <v>4900</v>
      </c>
      <c r="J22" s="22" t="s">
        <v>87</v>
      </c>
      <c r="K22" s="22" t="s">
        <v>62</v>
      </c>
      <c r="L22" s="22" t="s">
        <v>61</v>
      </c>
      <c r="M22" s="28">
        <v>2603</v>
      </c>
      <c r="N22" s="25">
        <v>2603</v>
      </c>
      <c r="O22" s="22" t="s">
        <v>78</v>
      </c>
      <c r="P22" s="23" t="s">
        <v>63</v>
      </c>
    </row>
    <row r="23" spans="1:16" s="19" customFormat="1" ht="126">
      <c r="A23" s="34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139</v>
      </c>
      <c r="I23" s="26">
        <v>4900</v>
      </c>
      <c r="J23" s="22" t="s">
        <v>87</v>
      </c>
      <c r="K23" s="22" t="s">
        <v>62</v>
      </c>
      <c r="L23" s="22" t="s">
        <v>61</v>
      </c>
      <c r="M23" s="28">
        <v>3000</v>
      </c>
      <c r="N23" s="25">
        <v>3000</v>
      </c>
      <c r="O23" s="27" t="s">
        <v>74</v>
      </c>
      <c r="P23" s="23" t="s">
        <v>63</v>
      </c>
    </row>
    <row r="24" spans="1:16" s="19" customFormat="1" ht="126">
      <c r="A24" s="34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146</v>
      </c>
      <c r="I24" s="38">
        <v>3338.4</v>
      </c>
      <c r="J24" s="22" t="s">
        <v>87</v>
      </c>
      <c r="K24" s="22" t="s">
        <v>62</v>
      </c>
      <c r="L24" s="22" t="s">
        <v>61</v>
      </c>
      <c r="M24" s="38">
        <v>3338.4</v>
      </c>
      <c r="N24" s="38">
        <v>3338.4</v>
      </c>
      <c r="O24" s="37" t="s">
        <v>144</v>
      </c>
      <c r="P24" s="23" t="s">
        <v>63</v>
      </c>
    </row>
    <row r="25" spans="1:16" s="19" customFormat="1" ht="126">
      <c r="A25" s="34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106</v>
      </c>
      <c r="I25" s="26">
        <v>4990</v>
      </c>
      <c r="J25" s="22" t="s">
        <v>87</v>
      </c>
      <c r="K25" s="22" t="s">
        <v>62</v>
      </c>
      <c r="L25" s="22" t="s">
        <v>61</v>
      </c>
      <c r="M25" s="24">
        <v>4365.6000000000004</v>
      </c>
      <c r="N25" s="25">
        <v>4365.6000000000004</v>
      </c>
      <c r="O25" s="22" t="s">
        <v>66</v>
      </c>
      <c r="P25" s="23" t="s">
        <v>63</v>
      </c>
    </row>
    <row r="26" spans="1:16" s="32" customFormat="1" ht="63">
      <c r="A26" s="34">
        <v>25</v>
      </c>
      <c r="B26" s="30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7" t="s">
        <v>90</v>
      </c>
      <c r="I26" s="26">
        <v>25000</v>
      </c>
      <c r="J26" s="27" t="s">
        <v>87</v>
      </c>
      <c r="K26" s="27" t="s">
        <v>62</v>
      </c>
      <c r="L26" s="27" t="s">
        <v>61</v>
      </c>
      <c r="M26" s="28">
        <v>13931.4</v>
      </c>
      <c r="N26" s="29">
        <v>13931.4</v>
      </c>
      <c r="O26" s="27" t="s">
        <v>64</v>
      </c>
      <c r="P26" s="31" t="s">
        <v>65</v>
      </c>
    </row>
    <row r="27" spans="1:16" s="32" customFormat="1" ht="126">
      <c r="A27" s="34">
        <v>26</v>
      </c>
      <c r="B27" s="30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7" t="s">
        <v>90</v>
      </c>
      <c r="I27" s="26">
        <v>25000</v>
      </c>
      <c r="J27" s="27" t="s">
        <v>87</v>
      </c>
      <c r="K27" s="27" t="s">
        <v>62</v>
      </c>
      <c r="L27" s="27" t="s">
        <v>61</v>
      </c>
      <c r="M27" s="28">
        <v>3991.1</v>
      </c>
      <c r="N27" s="29">
        <v>3991.1</v>
      </c>
      <c r="O27" s="27" t="s">
        <v>68</v>
      </c>
      <c r="P27" s="31" t="s">
        <v>63</v>
      </c>
    </row>
    <row r="28" spans="1:16" s="19" customFormat="1" ht="126">
      <c r="A28" s="34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91</v>
      </c>
      <c r="I28" s="26">
        <v>6000</v>
      </c>
      <c r="J28" s="22" t="s">
        <v>87</v>
      </c>
      <c r="K28" s="22" t="s">
        <v>62</v>
      </c>
      <c r="L28" s="22" t="s">
        <v>61</v>
      </c>
      <c r="M28" s="24">
        <v>4560</v>
      </c>
      <c r="N28" s="25">
        <v>4560</v>
      </c>
      <c r="O28" s="22" t="s">
        <v>69</v>
      </c>
      <c r="P28" s="23" t="s">
        <v>63</v>
      </c>
    </row>
    <row r="29" spans="1:16" s="19" customFormat="1" ht="126">
      <c r="A29" s="34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105</v>
      </c>
      <c r="I29" s="26">
        <v>3000</v>
      </c>
      <c r="J29" s="22" t="s">
        <v>87</v>
      </c>
      <c r="K29" s="22" t="s">
        <v>62</v>
      </c>
      <c r="L29" s="22" t="s">
        <v>61</v>
      </c>
      <c r="M29" s="24">
        <v>3000</v>
      </c>
      <c r="N29" s="25">
        <v>3000</v>
      </c>
      <c r="O29" s="22" t="s">
        <v>67</v>
      </c>
      <c r="P29" s="23" t="s">
        <v>63</v>
      </c>
    </row>
    <row r="30" spans="1:16" s="32" customFormat="1" ht="126">
      <c r="A30" s="34">
        <v>29</v>
      </c>
      <c r="B30" s="30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7" t="s">
        <v>103</v>
      </c>
      <c r="I30" s="26">
        <v>12500</v>
      </c>
      <c r="J30" s="27" t="s">
        <v>87</v>
      </c>
      <c r="K30" s="27" t="s">
        <v>62</v>
      </c>
      <c r="L30" s="27" t="s">
        <v>61</v>
      </c>
      <c r="M30" s="28">
        <v>3923.5</v>
      </c>
      <c r="N30" s="29">
        <v>3923.5</v>
      </c>
      <c r="O30" s="27" t="s">
        <v>72</v>
      </c>
      <c r="P30" s="31" t="s">
        <v>63</v>
      </c>
    </row>
    <row r="31" spans="1:16" s="19" customFormat="1" ht="126">
      <c r="A31" s="34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147</v>
      </c>
      <c r="I31" s="38">
        <v>3338.4</v>
      </c>
      <c r="J31" s="22" t="s">
        <v>87</v>
      </c>
      <c r="K31" s="22" t="s">
        <v>62</v>
      </c>
      <c r="L31" s="22" t="s">
        <v>61</v>
      </c>
      <c r="M31" s="38">
        <v>3338.4</v>
      </c>
      <c r="N31" s="38">
        <v>3338.4</v>
      </c>
      <c r="O31" s="37" t="s">
        <v>144</v>
      </c>
      <c r="P31" s="23" t="s">
        <v>63</v>
      </c>
    </row>
    <row r="32" spans="1:16" s="19" customFormat="1" ht="126">
      <c r="A32" s="34">
        <v>31</v>
      </c>
      <c r="B32" s="30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102</v>
      </c>
      <c r="I32" s="26">
        <v>6000</v>
      </c>
      <c r="J32" s="22" t="s">
        <v>87</v>
      </c>
      <c r="K32" s="22" t="s">
        <v>62</v>
      </c>
      <c r="L32" s="22" t="s">
        <v>61</v>
      </c>
      <c r="M32" s="24">
        <v>4560</v>
      </c>
      <c r="N32" s="25">
        <v>4560</v>
      </c>
      <c r="O32" s="22" t="s">
        <v>69</v>
      </c>
      <c r="P32" s="23" t="s">
        <v>63</v>
      </c>
    </row>
    <row r="33" spans="1:16" s="19" customFormat="1" ht="126">
      <c r="A33" s="34">
        <v>32</v>
      </c>
      <c r="B33" s="30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101</v>
      </c>
      <c r="I33" s="26">
        <v>4900</v>
      </c>
      <c r="J33" s="22" t="s">
        <v>87</v>
      </c>
      <c r="K33" s="22" t="s">
        <v>62</v>
      </c>
      <c r="L33" s="22" t="s">
        <v>61</v>
      </c>
      <c r="M33" s="24">
        <v>2600</v>
      </c>
      <c r="N33" s="25">
        <v>2600</v>
      </c>
      <c r="O33" s="22" t="s">
        <v>73</v>
      </c>
      <c r="P33" s="23" t="s">
        <v>63</v>
      </c>
    </row>
    <row r="34" spans="1:16" s="19" customFormat="1" ht="126">
      <c r="A34" s="34">
        <v>33</v>
      </c>
      <c r="B34" s="30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117</v>
      </c>
      <c r="I34" s="26">
        <v>5000</v>
      </c>
      <c r="J34" s="22" t="s">
        <v>87</v>
      </c>
      <c r="K34" s="22" t="s">
        <v>62</v>
      </c>
      <c r="L34" s="22" t="s">
        <v>61</v>
      </c>
      <c r="M34" s="24">
        <v>4035</v>
      </c>
      <c r="N34" s="25">
        <v>4035</v>
      </c>
      <c r="O34" s="22" t="s">
        <v>118</v>
      </c>
      <c r="P34" s="23" t="s">
        <v>63</v>
      </c>
    </row>
    <row r="35" spans="1:16" s="19" customFormat="1">
      <c r="A35" s="34">
        <v>34</v>
      </c>
      <c r="B35" s="30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81</v>
      </c>
      <c r="I35" s="26">
        <v>7080</v>
      </c>
      <c r="J35" s="22" t="s">
        <v>60</v>
      </c>
      <c r="K35" s="22" t="s">
        <v>82</v>
      </c>
      <c r="L35" s="22" t="s">
        <v>61</v>
      </c>
      <c r="M35" s="24">
        <v>7080</v>
      </c>
      <c r="N35" s="25">
        <v>7080</v>
      </c>
      <c r="O35" s="22" t="s">
        <v>84</v>
      </c>
      <c r="P35" s="23" t="s">
        <v>83</v>
      </c>
    </row>
    <row r="36" spans="1:16" s="19" customFormat="1" ht="105">
      <c r="A36" s="34">
        <v>35</v>
      </c>
      <c r="B36" s="30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88</v>
      </c>
      <c r="I36" s="26">
        <v>490000</v>
      </c>
      <c r="J36" s="22" t="s">
        <v>87</v>
      </c>
      <c r="K36" s="22" t="s">
        <v>62</v>
      </c>
      <c r="L36" s="22" t="s">
        <v>61</v>
      </c>
      <c r="M36" s="24">
        <v>490000</v>
      </c>
      <c r="N36" s="25">
        <v>490000</v>
      </c>
      <c r="O36" s="22" t="s">
        <v>86</v>
      </c>
      <c r="P36" s="23" t="s">
        <v>85</v>
      </c>
    </row>
    <row r="37" spans="1:16" s="32" customFormat="1" ht="63">
      <c r="A37" s="34">
        <v>36</v>
      </c>
      <c r="B37" s="30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7" t="s">
        <v>96</v>
      </c>
      <c r="I37" s="26">
        <v>10000</v>
      </c>
      <c r="J37" s="27" t="s">
        <v>87</v>
      </c>
      <c r="K37" s="27" t="s">
        <v>62</v>
      </c>
      <c r="L37" s="27" t="s">
        <v>61</v>
      </c>
      <c r="M37" s="28">
        <v>10000</v>
      </c>
      <c r="N37" s="29">
        <v>10000</v>
      </c>
      <c r="O37" s="27" t="s">
        <v>110</v>
      </c>
      <c r="P37" s="31" t="s">
        <v>95</v>
      </c>
    </row>
    <row r="38" spans="1:16" s="19" customFormat="1" ht="126">
      <c r="A38" s="34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148</v>
      </c>
      <c r="I38" s="38">
        <v>3338.4</v>
      </c>
      <c r="J38" s="22" t="s">
        <v>87</v>
      </c>
      <c r="K38" s="22" t="s">
        <v>62</v>
      </c>
      <c r="L38" s="22" t="s">
        <v>61</v>
      </c>
      <c r="M38" s="38">
        <v>3338.4</v>
      </c>
      <c r="N38" s="38">
        <v>3338.4</v>
      </c>
      <c r="O38" s="37" t="s">
        <v>144</v>
      </c>
      <c r="P38" s="23" t="s">
        <v>63</v>
      </c>
    </row>
    <row r="39" spans="1:16" s="19" customFormat="1" ht="126">
      <c r="A39" s="34">
        <v>38</v>
      </c>
      <c r="B39" s="30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113</v>
      </c>
      <c r="I39" s="26">
        <v>3000</v>
      </c>
      <c r="J39" s="27" t="s">
        <v>87</v>
      </c>
      <c r="K39" s="27" t="s">
        <v>62</v>
      </c>
      <c r="L39" s="27" t="s">
        <v>61</v>
      </c>
      <c r="M39" s="28">
        <v>3000</v>
      </c>
      <c r="N39" s="29">
        <v>3000</v>
      </c>
      <c r="O39" s="27" t="s">
        <v>74</v>
      </c>
      <c r="P39" s="23" t="s">
        <v>63</v>
      </c>
    </row>
    <row r="40" spans="1:16" s="19" customFormat="1" ht="42">
      <c r="A40" s="34">
        <v>39</v>
      </c>
      <c r="B40" s="30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111</v>
      </c>
      <c r="I40" s="26">
        <v>290000</v>
      </c>
      <c r="J40" s="22" t="s">
        <v>87</v>
      </c>
      <c r="K40" s="22" t="s">
        <v>62</v>
      </c>
      <c r="L40" s="22" t="s">
        <v>61</v>
      </c>
      <c r="M40" s="24">
        <v>251800.95999999999</v>
      </c>
      <c r="N40" s="25">
        <v>251800.95999999999</v>
      </c>
      <c r="O40" s="22" t="s">
        <v>94</v>
      </c>
      <c r="P40" s="23" t="s">
        <v>93</v>
      </c>
    </row>
    <row r="41" spans="1:16" s="32" customFormat="1" ht="126">
      <c r="A41" s="34">
        <v>40</v>
      </c>
      <c r="B41" s="30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7" t="s">
        <v>112</v>
      </c>
      <c r="I41" s="26">
        <v>3000</v>
      </c>
      <c r="J41" s="27" t="s">
        <v>87</v>
      </c>
      <c r="K41" s="27" t="s">
        <v>62</v>
      </c>
      <c r="L41" s="27" t="s">
        <v>61</v>
      </c>
      <c r="M41" s="28">
        <v>979</v>
      </c>
      <c r="N41" s="29">
        <v>979</v>
      </c>
      <c r="O41" s="27" t="s">
        <v>114</v>
      </c>
      <c r="P41" s="31" t="s">
        <v>63</v>
      </c>
    </row>
    <row r="42" spans="1:16" s="19" customFormat="1" ht="63">
      <c r="A42" s="34">
        <v>41</v>
      </c>
      <c r="B42" s="30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7" t="s">
        <v>121</v>
      </c>
      <c r="I42" s="26">
        <v>26500</v>
      </c>
      <c r="J42" s="27" t="s">
        <v>87</v>
      </c>
      <c r="K42" s="27" t="s">
        <v>62</v>
      </c>
      <c r="L42" s="27" t="s">
        <v>61</v>
      </c>
      <c r="M42" s="28">
        <v>18100.93</v>
      </c>
      <c r="N42" s="29">
        <v>18100.93</v>
      </c>
      <c r="O42" s="27" t="s">
        <v>120</v>
      </c>
      <c r="P42" s="31" t="s">
        <v>119</v>
      </c>
    </row>
    <row r="43" spans="1:16" s="19" customFormat="1" ht="126">
      <c r="A43" s="34">
        <v>42</v>
      </c>
      <c r="B43" s="30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7" t="s">
        <v>89</v>
      </c>
      <c r="I43" s="26">
        <v>2400</v>
      </c>
      <c r="J43" s="27" t="s">
        <v>87</v>
      </c>
      <c r="K43" s="27" t="s">
        <v>62</v>
      </c>
      <c r="L43" s="27" t="s">
        <v>61</v>
      </c>
      <c r="M43" s="28">
        <v>2400</v>
      </c>
      <c r="N43" s="29">
        <v>2400</v>
      </c>
      <c r="O43" s="27" t="s">
        <v>115</v>
      </c>
      <c r="P43" s="23" t="s">
        <v>63</v>
      </c>
    </row>
    <row r="44" spans="1:16" s="19" customFormat="1" ht="126">
      <c r="A44" s="34">
        <v>43</v>
      </c>
      <c r="B44" s="30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7" t="s">
        <v>125</v>
      </c>
      <c r="I44" s="26">
        <v>2400</v>
      </c>
      <c r="J44" s="27" t="s">
        <v>87</v>
      </c>
      <c r="K44" s="27" t="s">
        <v>62</v>
      </c>
      <c r="L44" s="27" t="s">
        <v>61</v>
      </c>
      <c r="M44" s="28">
        <v>2400</v>
      </c>
      <c r="N44" s="29">
        <v>2400</v>
      </c>
      <c r="O44" s="27" t="s">
        <v>115</v>
      </c>
      <c r="P44" s="23" t="s">
        <v>63</v>
      </c>
    </row>
    <row r="45" spans="1:16" s="19" customFormat="1" ht="126">
      <c r="A45" s="34">
        <v>44</v>
      </c>
      <c r="B45" s="30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116</v>
      </c>
      <c r="I45" s="29">
        <v>3000</v>
      </c>
      <c r="J45" s="22" t="s">
        <v>87</v>
      </c>
      <c r="K45" s="22" t="s">
        <v>62</v>
      </c>
      <c r="L45" s="22" t="s">
        <v>61</v>
      </c>
      <c r="M45" s="28">
        <v>3000</v>
      </c>
      <c r="N45" s="29">
        <v>3000</v>
      </c>
      <c r="O45" s="22" t="s">
        <v>67</v>
      </c>
      <c r="P45" s="23" t="s">
        <v>63</v>
      </c>
    </row>
    <row r="46" spans="1:16" s="19" customFormat="1" ht="126">
      <c r="A46" s="34">
        <v>45</v>
      </c>
      <c r="B46" s="30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140</v>
      </c>
      <c r="I46" s="29">
        <v>4900</v>
      </c>
      <c r="J46" s="22" t="s">
        <v>87</v>
      </c>
      <c r="K46" s="22" t="s">
        <v>62</v>
      </c>
      <c r="L46" s="22" t="s">
        <v>61</v>
      </c>
      <c r="M46" s="28">
        <v>2500</v>
      </c>
      <c r="N46" s="29">
        <v>2500</v>
      </c>
      <c r="O46" s="33" t="s">
        <v>122</v>
      </c>
      <c r="P46" s="23" t="s">
        <v>63</v>
      </c>
    </row>
    <row r="47" spans="1:16" s="19" customFormat="1" ht="126">
      <c r="A47" s="34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149</v>
      </c>
      <c r="I47" s="38">
        <v>3338.4</v>
      </c>
      <c r="J47" s="22" t="s">
        <v>87</v>
      </c>
      <c r="K47" s="22" t="s">
        <v>62</v>
      </c>
      <c r="L47" s="22" t="s">
        <v>61</v>
      </c>
      <c r="M47" s="38">
        <v>3338.4</v>
      </c>
      <c r="N47" s="38">
        <v>3338.4</v>
      </c>
      <c r="O47" s="37" t="s">
        <v>144</v>
      </c>
      <c r="P47" s="23" t="s">
        <v>63</v>
      </c>
    </row>
    <row r="48" spans="1:16" s="19" customFormat="1" ht="126">
      <c r="A48" s="34">
        <v>47</v>
      </c>
      <c r="B48" s="30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142</v>
      </c>
      <c r="I48" s="36">
        <v>20000</v>
      </c>
      <c r="J48" s="22" t="s">
        <v>87</v>
      </c>
      <c r="K48" s="22" t="s">
        <v>62</v>
      </c>
      <c r="L48" s="22" t="s">
        <v>61</v>
      </c>
      <c r="M48" s="28">
        <v>1100</v>
      </c>
      <c r="N48" s="29">
        <v>1100</v>
      </c>
      <c r="O48" s="22" t="s">
        <v>143</v>
      </c>
      <c r="P48" s="23" t="s">
        <v>63</v>
      </c>
    </row>
    <row r="49" spans="1:16" s="19" customFormat="1" ht="126">
      <c r="A49" s="34">
        <v>48</v>
      </c>
      <c r="B49" s="30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141</v>
      </c>
      <c r="I49" s="29">
        <v>4900</v>
      </c>
      <c r="J49" s="22" t="s">
        <v>87</v>
      </c>
      <c r="K49" s="22" t="s">
        <v>62</v>
      </c>
      <c r="L49" s="22" t="s">
        <v>61</v>
      </c>
      <c r="M49" s="24">
        <v>4000</v>
      </c>
      <c r="N49" s="25">
        <v>4000</v>
      </c>
      <c r="O49" s="22" t="s">
        <v>67</v>
      </c>
      <c r="P49" s="23" t="s">
        <v>63</v>
      </c>
    </row>
    <row r="50" spans="1:16" s="19" customFormat="1" ht="126">
      <c r="A50" s="34">
        <v>49</v>
      </c>
      <c r="B50" s="30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123</v>
      </c>
      <c r="I50" s="29">
        <v>3000</v>
      </c>
      <c r="J50" s="22" t="s">
        <v>87</v>
      </c>
      <c r="K50" s="22" t="s">
        <v>62</v>
      </c>
      <c r="L50" s="22" t="s">
        <v>61</v>
      </c>
      <c r="M50" s="24">
        <v>2650</v>
      </c>
      <c r="N50" s="25">
        <v>2650</v>
      </c>
      <c r="O50" s="22" t="s">
        <v>124</v>
      </c>
      <c r="P50" s="23" t="s">
        <v>63</v>
      </c>
    </row>
    <row r="51" spans="1:16" s="19" customFormat="1">
      <c r="A51" s="34">
        <v>50</v>
      </c>
      <c r="B51" s="30"/>
      <c r="C51" s="22"/>
      <c r="D51" s="22"/>
      <c r="E51" s="22"/>
      <c r="F51" s="22"/>
      <c r="G51" s="22"/>
      <c r="H51" s="22"/>
      <c r="I51" s="26"/>
      <c r="J51" s="22"/>
      <c r="K51" s="22"/>
      <c r="L51" s="22"/>
      <c r="M51" s="24"/>
      <c r="N51" s="25"/>
      <c r="O51" s="22"/>
      <c r="P51" s="23"/>
    </row>
    <row r="52" spans="1:16" s="19" customFormat="1">
      <c r="A52" s="34">
        <v>51</v>
      </c>
      <c r="B52" s="30"/>
      <c r="C52" s="22"/>
      <c r="D52" s="22"/>
      <c r="E52" s="22"/>
      <c r="F52" s="22"/>
      <c r="G52" s="22"/>
      <c r="H52" s="22"/>
      <c r="I52" s="26"/>
      <c r="J52" s="22"/>
      <c r="K52" s="22"/>
      <c r="L52" s="22"/>
      <c r="M52" s="24"/>
      <c r="N52" s="25"/>
      <c r="O52" s="22"/>
      <c r="P52" s="23"/>
    </row>
    <row r="53" spans="1:16" s="19" customFormat="1">
      <c r="A53" s="34">
        <v>52</v>
      </c>
      <c r="B53" s="30"/>
      <c r="C53" s="22"/>
      <c r="D53" s="22"/>
      <c r="E53" s="22"/>
      <c r="F53" s="22"/>
      <c r="G53" s="22"/>
      <c r="H53" s="22"/>
      <c r="I53" s="26"/>
      <c r="J53" s="22"/>
      <c r="K53" s="22"/>
      <c r="L53" s="22"/>
      <c r="M53" s="24"/>
      <c r="N53" s="25"/>
      <c r="O53" s="22"/>
      <c r="P53" s="23"/>
    </row>
    <row r="54" spans="1:16" s="19" customFormat="1">
      <c r="A54" s="34">
        <v>53</v>
      </c>
      <c r="B54" s="30"/>
      <c r="C54" s="22"/>
      <c r="D54" s="22"/>
      <c r="E54" s="22"/>
      <c r="F54" s="22"/>
      <c r="G54" s="22"/>
      <c r="H54" s="22"/>
      <c r="I54" s="26"/>
      <c r="J54" s="22"/>
      <c r="K54" s="22"/>
      <c r="L54" s="22"/>
      <c r="M54" s="24"/>
      <c r="N54" s="25"/>
      <c r="O54" s="22"/>
      <c r="P54" s="23"/>
    </row>
    <row r="55" spans="1:16" s="19" customFormat="1">
      <c r="A55" s="34">
        <v>54</v>
      </c>
      <c r="B55" s="30"/>
      <c r="C55" s="22"/>
      <c r="D55" s="22"/>
      <c r="E55" s="22"/>
      <c r="F55" s="22"/>
      <c r="G55" s="22"/>
      <c r="H55" s="22"/>
      <c r="I55" s="26"/>
      <c r="J55" s="22"/>
      <c r="K55" s="22"/>
      <c r="L55" s="22"/>
      <c r="M55" s="24"/>
      <c r="N55" s="25"/>
      <c r="O55" s="22"/>
      <c r="P55" s="23"/>
    </row>
    <row r="56" spans="1:16" s="19" customFormat="1">
      <c r="A56" s="34">
        <v>55</v>
      </c>
      <c r="B56" s="30"/>
      <c r="C56" s="22"/>
      <c r="D56" s="22"/>
      <c r="E56" s="22"/>
      <c r="F56" s="22"/>
      <c r="G56" s="22"/>
      <c r="H56" s="22"/>
      <c r="I56" s="26"/>
      <c r="J56" s="22"/>
      <c r="K56" s="22"/>
      <c r="L56" s="22"/>
      <c r="M56" s="24"/>
      <c r="N56" s="25"/>
      <c r="O56" s="22"/>
      <c r="P56" s="23"/>
    </row>
    <row r="57" spans="1:16" s="19" customFormat="1">
      <c r="A57" s="34">
        <v>56</v>
      </c>
      <c r="B57" s="30"/>
      <c r="C57" s="22"/>
      <c r="D57" s="22"/>
      <c r="E57" s="22"/>
      <c r="F57" s="22"/>
      <c r="G57" s="22"/>
      <c r="H57" s="22"/>
      <c r="I57" s="26"/>
      <c r="J57" s="22"/>
      <c r="K57" s="22"/>
      <c r="L57" s="22"/>
      <c r="M57" s="24"/>
      <c r="N57" s="25"/>
      <c r="O57" s="22"/>
      <c r="P57" s="23"/>
    </row>
    <row r="58" spans="1:16" s="19" customFormat="1">
      <c r="A58" s="34">
        <v>57</v>
      </c>
      <c r="B58" s="30"/>
      <c r="C58" s="22"/>
      <c r="D58" s="22"/>
      <c r="E58" s="22"/>
      <c r="F58" s="22"/>
      <c r="G58" s="22"/>
      <c r="H58" s="22"/>
      <c r="I58" s="26"/>
      <c r="J58" s="22"/>
      <c r="K58" s="22"/>
      <c r="L58" s="22"/>
      <c r="M58" s="24"/>
      <c r="N58" s="25"/>
      <c r="O58" s="22"/>
      <c r="P58" s="23"/>
    </row>
    <row r="59" spans="1:16" s="19" customFormat="1">
      <c r="A59" s="34">
        <v>58</v>
      </c>
      <c r="B59" s="30"/>
      <c r="C59" s="22"/>
      <c r="D59" s="22"/>
      <c r="E59" s="22"/>
      <c r="F59" s="22"/>
      <c r="G59" s="22"/>
      <c r="H59" s="22"/>
      <c r="I59" s="26"/>
      <c r="J59" s="22"/>
      <c r="K59" s="22"/>
      <c r="L59" s="22"/>
      <c r="M59" s="24"/>
      <c r="N59" s="25"/>
      <c r="O59" s="22"/>
      <c r="P59" s="23"/>
    </row>
    <row r="60" spans="1:16" s="19" customFormat="1">
      <c r="A60" s="34">
        <v>59</v>
      </c>
      <c r="B60" s="30"/>
      <c r="C60" s="22"/>
      <c r="D60" s="22"/>
      <c r="E60" s="22"/>
      <c r="F60" s="22"/>
      <c r="G60" s="22"/>
      <c r="H60" s="22"/>
      <c r="I60" s="26"/>
      <c r="J60" s="22"/>
      <c r="K60" s="22"/>
      <c r="L60" s="22"/>
      <c r="M60" s="24"/>
      <c r="N60" s="25"/>
      <c r="O60" s="22"/>
      <c r="P60" s="23"/>
    </row>
    <row r="61" spans="1:16" s="19" customFormat="1">
      <c r="A61" s="34">
        <v>60</v>
      </c>
      <c r="B61" s="30"/>
      <c r="C61" s="22"/>
      <c r="D61" s="22"/>
      <c r="E61" s="22"/>
      <c r="F61" s="22"/>
      <c r="G61" s="22"/>
      <c r="H61" s="22"/>
      <c r="I61" s="26"/>
      <c r="J61" s="22"/>
      <c r="K61" s="22"/>
      <c r="L61" s="22"/>
      <c r="M61" s="24"/>
      <c r="N61" s="25"/>
      <c r="O61" s="22"/>
      <c r="P61" s="23"/>
    </row>
    <row r="62" spans="1:16">
      <c r="A62" s="34">
        <v>61</v>
      </c>
      <c r="C62" s="22"/>
      <c r="D62" s="22"/>
      <c r="E62" s="22"/>
      <c r="F62" s="22"/>
      <c r="G62" s="22"/>
      <c r="H62" s="22"/>
      <c r="I62" s="39"/>
      <c r="J62" s="22"/>
      <c r="K62" s="22"/>
      <c r="L62" s="22"/>
      <c r="M62" s="24"/>
      <c r="N62" s="25"/>
      <c r="O62" s="22"/>
      <c r="P62" s="23"/>
    </row>
  </sheetData>
  <phoneticPr fontId="9" type="noConversion"/>
  <dataValidations disablePrompts="1" count="2">
    <dataValidation type="list" allowBlank="1" showInputMessage="1" showErrorMessage="1" sqref="K2:K6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4803149606299213" right="0.74803149606299213" top="0.98425196850393704" bottom="0.98425196850393704" header="0.51181102362204722" footer="0.51181102362204722"/>
  <pageSetup paperSize="9" scale="3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2025-04-10T07:09:44Z</cp:lastPrinted>
  <dcterms:created xsi:type="dcterms:W3CDTF">2024-09-18T07:07:46Z</dcterms:created>
  <dcterms:modified xsi:type="dcterms:W3CDTF">2025-04-10T07:26:25Z</dcterms:modified>
</cp:coreProperties>
</file>