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ONRADA\CHONRADA เริ่มปฏิบัติงานกรกฎาคม 2568\ITA รายงานผลการจัดซื้อจัดจ้าง แบบ สขร.1\2569\"/>
    </mc:Choice>
  </mc:AlternateContent>
  <xr:revisionPtr revIDLastSave="0" documentId="13_ncr:1_{5372FAC3-C3EC-4336-BC09-2C6D425E4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 ไตรมาส 1-2 งปม.2569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4" i="7" l="1"/>
  <c r="I89" i="7"/>
  <c r="I74" i="7"/>
  <c r="I61" i="7"/>
  <c r="I47" i="7"/>
  <c r="I21" i="7"/>
</calcChain>
</file>

<file path=xl/sharedStrings.xml><?xml version="1.0" encoding="utf-8"?>
<sst xmlns="http://schemas.openxmlformats.org/spreadsheetml/2006/main" count="399" uniqueCount="160">
  <si>
    <t>บริษัท คีนบิซ จำกัด</t>
  </si>
  <si>
    <t>บริษัท รีเกล อินเตอร์เนชั่นแนล แทรเวล จำกัด</t>
  </si>
  <si>
    <t>บริษัท แฮนด์เมด 2000 จำกัด</t>
  </si>
  <si>
    <t>การจัดซื้อวัสดุสำหรับห้องปฏิบัติการและผู้เข้าร่วมประชุมสุดยอดอาเซียน ครั้งที่ 47 และการประชุมสุดยอดที่เกี่ยวข้อง ณ กรุงกัวลาลัมเปอร์ มาเลเซีย</t>
  </si>
  <si>
    <t>จ้างบริษัทเอกชนดำเนินการจัดพิมพ์และเข้าเล่ม Complementarities Initiative 2.0 (CI 2.0)</t>
  </si>
  <si>
    <t>บริษัท ลีโอซ่า จำกัด</t>
  </si>
  <si>
    <t>การจัดซื้อของขวัญเพื่อมอบแก่คณะผู้แทนต่างชาติ สำหรับการประชุมสุดยอดอาเซียน ครั้งที่ 47 และการประชุมสุดยอดที่เกี่ยวข้อง ณ กรุงกัวลาลัมเปอร์ มาเลเซีย</t>
  </si>
  <si>
    <t>บริษัท ลอยฟ้าคอลเลคชั่น จำกัด</t>
  </si>
  <si>
    <t>HARNN GLOBAL Co., LTD.</t>
  </si>
  <si>
    <t>บริษัท นารายณ์อินเตอร์เทรด จำกัด</t>
  </si>
  <si>
    <t>บริษัท นารายณ์ภัณฑ์ จำกัด</t>
  </si>
  <si>
    <t>The Thai Silk Co., LTD.</t>
  </si>
  <si>
    <t>บริษัท สรรพสินค้าเซ็นทรัล จำกัด</t>
  </si>
  <si>
    <t>จ้างพิมพ์เล่มกำหนดการของนายกรัฐมนตรี (เล่มขาว) สำหรับการเข้าร่วมการประชุมสุดยอดอาเซียน ครั้งที่ 47 และการประชุมสุดยอดที่เกี่ยวข้อง ระหว่างวันที่ 25-28 ตุลาคม 2568 ณ กรุงกัวลาลัมเปอร์ มาเลเซีย</t>
  </si>
  <si>
    <t>สำนักพิมพ์คณะรัฐมนตรีและราชกิจจานุเบกษา</t>
  </si>
  <si>
    <t>เช่ายานพาหนะพร้อมพนักงานขับรถและน้ำมันเชื้อเพลิงภายในจังหวัดเชียงราย จำนวน 1 คัน/วัน ระหว่างวันที่ 10-11 พ.ย. 2569</t>
  </si>
  <si>
    <t>บริษัท รักเชียงราย 2522 จำกัด</t>
  </si>
  <si>
    <t>การจัดซื้อของขวัญเพื่อมอบแก่คณะผู้แทนต่างชาติ สำหรับการเดินทางเข้าร่วมกิจกรรม ASEAN-China Week 2025 ณ นครฝูโจว มณฑลฝูเจี้ยน สปจ.</t>
  </si>
  <si>
    <t>King Power Corporation Co., LTD.</t>
  </si>
  <si>
    <t>การจัดซื้อของขวัญเพื่อมอบแก่คณะผู้แทนต่างชาติ สำหรับการเดินทางเข้าร่วมประชุมคณะทำงานร่วมอาเซ๊ยน-จีน ว่าด้วยการปฏิบัติตามปฏิญญาว่าด้วยการปฏิบัติของภาคีในทะเลจีนใต้ ครั้งที่ 50 ณ นครคุนหมิง สปจ.</t>
  </si>
  <si>
    <t>จ้างเหมาบริการยานพาหนะพร้อมพนักงานขับรถและน้ำมันเชื้อเพลิง โครงการ 1 จังหวัด 1 โรงเรียน 1 ห้องสมุดอาเซียน จังหวัดตราด จังหวัดสระแก้ว และจังหวัดจันทบุรี</t>
  </si>
  <si>
    <t>จ้างผู้ประกอบการที่มีความเชี่ยวชาญในการจัดงานโครงการขับเคลื่อนความร่วมมือตามแผนปฏิบัตจิการร่วมภายใต้ยุทธศาสตร์ฟ้าใส (Crear Sky Stategy) วันที่ 4 ธ.ค. 2568 ณ จังหวัดเชียงราย</t>
  </si>
  <si>
    <t>บริษัท เออ-ดี ออร์กาไนเซอร์ จำกัด</t>
  </si>
  <si>
    <t>จ้างผู้ประกอบการที่มีความเชี่ยวชาญด้านการจัดนิทรรศการและการประชาสัมพันธ์ โครงการขับเคลื่อนความร่วมมือตามแผนปฏิบัตจิการร่วมภายใต้ยุทธศาสตร์ฟ้าใส (Crear Sky Stategy) วันที่ 4 ธ.ค. 2568 ณ จังหวัดเชียงราย</t>
  </si>
  <si>
    <t>บริษัท ซีดี แอนด์ ที ซอฟทาสก์ จำกัด</t>
  </si>
  <si>
    <t>จ้างผู้ประกอบการที่มีความเชี่ยวชาญด้านการติดตั้งจอภาพ LED และระบบแสงและเสียง โครงการขับเคลื่อนความร่วมมือตามแผนปฏิบัตจิการร่วมภายใต้ยุทธศาสตร์ฟ้าใส (Crear Sky Stategy) วันที่ 4 ธ.ค. 2568 ณ จังหวัดเชียงราย</t>
  </si>
  <si>
    <t>บริษัท ซิกซ์ ดีกรีส์ คอมมิวนิเคชั่น จำกัด</t>
  </si>
  <si>
    <t>จ้างผู้ประกอบการเพื่อจัดงานเฉลิมฉลองครบรอบ 30 ปี สนธิสัญญาเขตปลอดอาวุธนิวเคลียร์ในเอเชียตะวันออกเฉียงใต้ วันที่ 15 ธ.ค. 2568 ณ วิเทศสโมสร กระทรวงการต่างประเทศ</t>
  </si>
  <si>
    <t>บริษัท เทล ออฟ เอเชีย จำกัด</t>
  </si>
  <si>
    <t>จ้างเหมาบริการยานพาหนะพร้อมพนักงานขับรถและน้ำมันเชื้อเพลิง โครงการ 1 จังหวัด 1 โรงเรียน 1 ห้องสมุดอาเซียน จังหวัดสตูล จังหวัดพัทลุง และจังหวัดตรัง ระหว่างวันที่ 16-18 ธ.ค. 2568</t>
  </si>
  <si>
    <t>ค่าวัสดุคอมพิวเตอร์ (สาย HDMI)</t>
  </si>
  <si>
    <t xml:space="preserve">ร้าน AudPhone </t>
  </si>
  <si>
    <t>ห.จ.ก. เอ็น.แอล.ซัพพลาย แอนด์ อีควิปเม้นท์</t>
  </si>
  <si>
    <t>บริษัท ไอเดียส์ เฟส จำกัด</t>
  </si>
  <si>
    <t>จ้างผู้ประกอบการที่มีความเชี่ยวชาญด้านโลจิสติกส์ โครงการขับเคลื่อนความร่วมมือตามแผนปฏิบัตจิการร่วมภายใต้ยุทธศาสตร์ฟ้าใส (Crear Sky Stategy) วันที่ 4 ธ.ค. 2568 ณ จังหวัดเชียงราย</t>
  </si>
  <si>
    <t>เช่าห้องประชุมและอุปกรณ์สำหรับใช้ในการจัด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2569</t>
  </si>
  <si>
    <t>นายยุทธพงษ์ เทียมเดช</t>
  </si>
  <si>
    <t>จ้างผู้ประกอบการ/บริษัทเอกชนผลิตเสื้อโปโลสีดำเพื่อเป็นสื่อประชาสัมพันธ์ประชาคมอาเซียน</t>
  </si>
  <si>
    <t>จ้างผู้ประกอบการที่มีความเชี่ยวชาญในการจัดงานโครงการสัมมนาเพื่อพัฒนาเครือข่ายโรงเรียนห้องสมุดอาเซียน (ภาคเหนือ) และเสริมสร้างองค์ความรู้เกี่ยวกับอาเซียน ระหว่างวันที่ 11-13 ก.พ. 2569 ณ จังหวัดเชียงราย</t>
  </si>
  <si>
    <t>บริษัท ครีเอทีฟ พอยท์ แอด จำกัด</t>
  </si>
  <si>
    <t>เช่าห้องประชุม สำหรับโครงการพัฒนาเครือข่ายโรงเรียนห้องสมุดอาเซียน (ภาคเหนือ) และเสริมสร้างองค์ความรู้เกี่ยวกับอาเซียน ระหว่างวันที่ 11-12 ก.พ. 2569 ณ จังหวัดเชียงราย</t>
  </si>
  <si>
    <t>บริษัท เอ็ส แอนด์ เอ เอ็นเทอร์ไพรส์ จำกัด</t>
  </si>
  <si>
    <t>บริษัท ทีซีซี โฮเทล แอสเสท แมนเนจเม้นท์ จำกัด</t>
  </si>
  <si>
    <t>เช่าห้องประชุมและห้องปฏิบัติการ เพื่อใช้ในการประชุม JWG-DOC  รว. 9-11 มี.ค. 2569 ณ โรงแรม  The Athenee Hotel กรุงเทพฯ</t>
  </si>
  <si>
    <t>บริษัท ไอเดียป็อป จำกัด</t>
  </si>
  <si>
    <t>จ้างผู้ประกอบการเอกชนที่มีความเชี่ยวชาญด้านการจัดการประชุม JWG-DOC รว. 9-11 มี.ค. 2569 ณ โรงแรม  The Athenee Hotel กรุงเทพฯ</t>
  </si>
  <si>
    <t xml:space="preserve">จ้างผู้ประกอบการเอกชนที่มีความเชี่ยวชาญในการจัดกิจกรรมนำคณะผู้แทนประเทศสมาชิกอาเซียนและจีนไปศึกษาดูงานด้านการปกป้องสิ่งแวดล้อมทางทะเลที่จังหวัดชลบุรี ในวันที่ 12 มี.ค. 2569 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</si>
  <si>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</si>
  <si>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</si>
  <si>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</si>
  <si>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</si>
  <si>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</si>
  <si>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แบบ สขร. 1</t>
  </si>
  <si>
    <t>กรมอาเซียน กระทรวงการต่างประเทศ</t>
  </si>
  <si>
    <t>รายงานสรุปผลการดำเนินการจัดซื้อจัดจ้างหรือการจัดหาพัสดุ ประจำปีงบประมาณ พ.ศ. 2569</t>
  </si>
  <si>
    <t>ไตรมาสที่ 1 ประจำเดือนตุลาคม 2568</t>
  </si>
  <si>
    <t>เฉพาะเจาะจง</t>
  </si>
  <si>
    <t>ผู้ได้รับการคัดเลือกและราคาที่ตกลงซื้อหรือจ้าง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</si>
  <si>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</si>
  <si>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</si>
  <si>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</si>
  <si>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ซื้อน้ำดื่ม ขนาดถังละ 18.9 ลิตร เพื่อใช้ในราชการกรมอาเซียน ประจำปีงบประมาณ พ.ศ. 2569 (ต.ค. 68-ก.ย. 69)</t>
  </si>
  <si>
    <t>ไม่เกินวงเงิน งปม. และราคากลาง</t>
  </si>
  <si>
    <t>อยู่ระหว่างดำเนินการ</t>
  </si>
  <si>
    <t>สิ้นสุดสัญญา</t>
  </si>
  <si>
    <t>1201/1990/2568 ลว. 16 ต.ค. 2568</t>
  </si>
  <si>
    <t>1201/1999/2568 ลว. 17 ต.ค. 2568</t>
  </si>
  <si>
    <t xml:space="preserve">บ. เอ็ม.วอเตอร์ จำกัด </t>
  </si>
  <si>
    <t xml:space="preserve">บริษัท เอ็ม.วอเตอร์ จำกัด </t>
  </si>
  <si>
    <t xml:space="preserve">บริษัท เจนิวิส ออฟฟิศ ซัพพลายส์ จำกัด  </t>
  </si>
  <si>
    <t xml:space="preserve">บริษัท เจนิวิส ออฟฟิศ ซัพพลายส์ จำกัด </t>
  </si>
  <si>
    <t xml:space="preserve">บริษัท ออฟฟิศเมท (ไทย) จำกัด  </t>
  </si>
  <si>
    <t xml:space="preserve">บริษัท ออฟฟิศเมท (ไทย) จำกัด </t>
  </si>
  <si>
    <t>สิ้นสุดสัญญา/กค (กวจ) 0405.2/ว 119 ลงวันที่ 7 มี.ค. 2561</t>
  </si>
  <si>
    <t>สถานะการ/ระเบียบ</t>
  </si>
  <si>
    <t>บริษัท สามดี ออลล์ จำกัด</t>
  </si>
  <si>
    <t>สามดี เอส เอ็น เค</t>
  </si>
  <si>
    <t>1201/2003/2568 ลว. 17 ต.ค. 2569</t>
  </si>
  <si>
    <t>1201/2022/2568 ลว. 21 ต.ค. 2569</t>
  </si>
  <si>
    <t>1201/2023/2568 ลว. 21 ต.ค. 2569</t>
  </si>
  <si>
    <t>1201/2024/2568 ลว. 21 ต.ค. 2569</t>
  </si>
  <si>
    <t>1201/2025/2568 ลว. 21 ต.ค. 2569</t>
  </si>
  <si>
    <t>1201/2026/2568 ลว. 21 ต.ค. 2569</t>
  </si>
  <si>
    <t>สุรินทร์ไหมไทย</t>
  </si>
  <si>
    <t>1201/2004/2568 ลว. 17 ต.ค. 2569</t>
  </si>
  <si>
    <t>ไตรมาสที่ 1 ประจำเดือนพฤศจิกายน 2568</t>
  </si>
  <si>
    <t>1201/2211/2568 ลว. 13 พ.ย. 2568</t>
  </si>
  <si>
    <t>1201/2261/2568 ลว. 19 พ.ย. 2568</t>
  </si>
  <si>
    <t>1201/2278/2568 ลว. 21 พ.ย. 2568</t>
  </si>
  <si>
    <t>บริษัท มาร์วิน ทัวร์ (เอเชีย) จำกัด</t>
  </si>
  <si>
    <t>บริษัท ไทยภูมิสกายไลท์ จำกัด</t>
  </si>
  <si>
    <t>บริษัท เซฟบุ๊ค จำกัด</t>
  </si>
  <si>
    <t>1201/967/2568 ลว. 27 พ.ย. 2568</t>
  </si>
  <si>
    <t>1201/958/2569 ลว. 24 พ.ย. 2568</t>
  </si>
  <si>
    <t>1201/895/2568 ลว. 6 พ.ย. 2568</t>
  </si>
  <si>
    <t>1201/943/2568 ลว. 17 พ.ย. 2568</t>
  </si>
  <si>
    <t>1201/957/2568 ลว. 24 พ.ย. 2568</t>
  </si>
  <si>
    <t>1201/959/2568 ลว. 24 พ.ย. 2568</t>
  </si>
  <si>
    <t>1201/803/2568 ลว. 9 ต.ค. 2568</t>
  </si>
  <si>
    <t>1201/807/2568 ลว. 10 ต.ค. 2568</t>
  </si>
  <si>
    <t>1201/875/2568 ลว. 17 ต.ค. 2568</t>
  </si>
  <si>
    <t>ไตรมาสที่ 1 ประจำเดือนธันวาคม 2568</t>
  </si>
  <si>
    <t>1201/1008/2568 ลว. 15 ธ.ค. 2568</t>
  </si>
  <si>
    <t>บริษัท จีเอ็ม อีเว้นท์ จำกัด</t>
  </si>
  <si>
    <t>บริษัท ไมตี้ ไมซ์ จำกัด</t>
  </si>
  <si>
    <t>1201/986/2568 ลว. 8 ธ.ค. 2568</t>
  </si>
  <si>
    <t>ไตรมาสที่ 2 ประจำเดือนมกราคม 2569</t>
  </si>
  <si>
    <t>1201/1005/2568 ลว. 16 ธ.ค. 2568</t>
  </si>
  <si>
    <t>บริษัท วอริกซ์ สปอต์ต จำกัด (มหาชน)</t>
  </si>
  <si>
    <t>บริษัท จี เมเจอร์ จำกัด</t>
  </si>
  <si>
    <t>บริษัท ซี ดับบิวที เอเชีย จำกัด</t>
  </si>
  <si>
    <t>บริษัท ก้าม กุ้ง พร็อพเพอร์ตี้ จำกัด</t>
  </si>
  <si>
    <t>1201/341/2569 ลว. 24 ก.พ. 2569</t>
  </si>
  <si>
    <t xml:space="preserve">เช่ายานพาหนะ (รถตู้ 9 ที่นั่ง) พร้อมพนักงานขับรถและน้ำมันเชื้อเพลิงสำหรับเดินทางไปจังหวัดชัยนาท </t>
  </si>
  <si>
    <t>1201/31/82569 ลว. 12 ม.ค. 2569</t>
  </si>
  <si>
    <t>1201/35/2569 ลว. 16 ม.ค. 2569</t>
  </si>
  <si>
    <t>บริษัท แฟมิลี่ เดฟ จำกัด</t>
  </si>
  <si>
    <t>บริษัท ผลิตพานิช จำกัด</t>
  </si>
  <si>
    <t>1201/90/2569 ลว. 6 ก.พ. 2569</t>
  </si>
  <si>
    <t>1201/187/2569 ลว. 3 ก.พ. 2569</t>
  </si>
  <si>
    <t>ไตรมาสที่ 2 ประจำเดือนกุมภาพันธ์ 2569</t>
  </si>
  <si>
    <t>ไตรมาสที่ 2 ประจำเดือนมีนาคม 2569</t>
  </si>
  <si>
    <t>1201/175/2569 ลว. 6 มี.ค. 2569</t>
  </si>
  <si>
    <t>บริษัท ดีไซน์ เอ็กซ์ จำกัด</t>
  </si>
  <si>
    <t>บริษัท หัวหิน อีเว้นท์ ซัพพลาย จำกัด</t>
  </si>
  <si>
    <t>1201/151/2569 ลว. 6 มี.ค. 2569</t>
  </si>
  <si>
    <t>บริษัท เอ็น เทค ซิสเต็มส์ จำกัด</t>
  </si>
  <si>
    <t>บริษัท แซฟบุ๊ค จำกัด</t>
  </si>
  <si>
    <t>1201/117/2569 ลว. 17 ก.พ. 2569</t>
  </si>
  <si>
    <t>จ้างผู้ประกอบการที่มีความเชี่ยวชาญด้านโลจิสติกส์สำหรับโครงการเสริมสร้างความเข้มแข็งในการประสานงานด้านการจัดการภัยพิบัติของไทยในกรอบอาเซียน วันที่ 26 มี.ค. 2569 ที่ห้องวิเทศสโมสร กระทรวงการต่างประเทศ และวันที่ 27 มี.ค. 2569 ที่จังหวัดชัยนาท</t>
  </si>
  <si>
    <t>จ้างผู้ประกอบการที่มีความเชี่ยวชาญด้านการจัดโครงการและการประชาสัมพันธ์โครงการเสริมสร้างความเข้มแข็งในการประสานงานด้านการจัดการภัยพิบัติของไทยในกรอบอาเซียน วันที่ 26 มี.ค. 2569 ที่ห้องวิเทศสโมสร กระทรวงการต่างประเทศ และวันที่ 27 มี.ค. 2569 ที่จังหวัดชัยนาท</t>
  </si>
  <si>
    <t>บริษัท เอทสแคป ดิจิตอล สตูดิโอ จำกัด</t>
  </si>
  <si>
    <t>1201/119/2569 ลว. 17 ก.พ. 2569</t>
  </si>
  <si>
    <t>บริษัท แอ๊บโซลูท อีเว้นท์ จำกัด</t>
  </si>
  <si>
    <t>บริษัท เพลย์ ยูไนเต็ด จำกัด</t>
  </si>
  <si>
    <t>1201/152/2569 ลว. 6 มี.ค. 2569</t>
  </si>
  <si>
    <t>จัดซื้อวัสดุงานบ้านงานครัว</t>
  </si>
  <si>
    <t>สิ้นสุดสัญญา/กค (กวจ) 0405.2/ว 804 ลงวันที่ 12 พ.ย. 2568</t>
  </si>
  <si>
    <t>1201/496/2569 ลว. 23 มี.ค. 2569</t>
  </si>
  <si>
    <t>จัดจ้างซ่อมแซมเครื่องพิมพ์ยี่ห้อ HP รุ่น Color LaserJet Pro MFP M283fdn</t>
  </si>
  <si>
    <t xml:space="preserve">บริษัท พีเอ็ม ออโตเมชั่น(ประเทศไทย) จำกัด </t>
  </si>
  <si>
    <t>1201/13/2569 ลว. 7 ม.ค. 2569</t>
  </si>
  <si>
    <t>จัดซื้อของขวัญเพื่อมอบแก่คณะผู้แทนต่างชาติ ในโอกาสเดินทางเข้าร่วมประชุมรัฐมนตรีต่างประเทศอาเซียนอย่างไม่เป็นทางการ (ASEAN Foreign Ministers' Retreat: AMM Retreat) ระหว่างวันที่ 28-29 มกราคม 2569 ที่เมืองเซบู ฟิลิปปินส์</t>
  </si>
  <si>
    <t>บริษัท อุตสาหกรรมไหมไทย จำกัด</t>
  </si>
  <si>
    <t>1201/164/2569 ลว. 22 ม.ค. 2569</t>
  </si>
  <si>
    <t>บริษัท สรรพสินค้าเซ็นทรัล จำกัด สาขาเซ็นทรัลเวิลด์</t>
  </si>
  <si>
    <t>1201/166.2/2569 ลว. 23 ม.ค. 2569</t>
  </si>
  <si>
    <t>มูลนิธิส่งเสริมศิลปาชีพ ในสมเด็จพระนางเจ้าสิริกิติ์ พระบรมราชินีนาถ พระบรมราชชนนีพันปีหลวง (หน่วยงานพิพิธภัณฑ์ผ้า ในสมเด็จพระนางเจ้าสิริกิติ์พระบรมราชินีนาถ)</t>
  </si>
  <si>
    <t>1201/192.3/2569 ลว. 26 ม.ค. 2569</t>
  </si>
  <si>
    <t>จัดซื้อของขวัญเพื่อมอบแก่คณะผู้แทนต่างชาติ ในการเดินทางเข้าร่วมประชุม Annual Meeting of the Council of the ASEAN-Korea Centre ครั้งที่ 18 ระหว่างวันที่ 9-12 กุมภาพันธ์ 2569 ณ กรุงโซล</t>
  </si>
  <si>
    <t>บริษัท คิง พาวเวอร์ คอเปอร์เรชั่น</t>
  </si>
  <si>
    <t>1201/192/2569 ลว. 2 ก.พ. 2569</t>
  </si>
  <si>
    <t>จัดจ้างเปลี่ยนไส้กรองน้ำรายปีและล้างทำความสะอาดเครื่องทำน้ำร้อน-น้ำเย็น ยี่ห้อ PURAMUN รุ่น BL-524PW</t>
  </si>
  <si>
    <t>บริษัท เพียวละมุน จำกัด</t>
  </si>
  <si>
    <t>1201/164/2569 ลว. 12 มี.ค. 2569</t>
  </si>
  <si>
    <t xml:space="preserve">จัดซื้อของขวัญเพื่อมอบแก่คณะผู้แทนต่างชาติ ในการเดินทางเข้าร่วมการประชุม ASEAN-United Kingdom Senior Officials' Meeting (ASEAN-UK SOM) ครั้งที่ 5 ระหว่างวันที่ 29 มีนาคม-4 เมษายน 2569 (รวมวันเดินทาง) ณ สหราชอาณาจักร </t>
  </si>
  <si>
    <t>บริษัท ไอคอนสยาม ซิกเนเจอร์ จำกัด</t>
  </si>
  <si>
    <t>1201/501/2569 ลว. 19 มี.ค. 2569</t>
  </si>
  <si>
    <t>บริษัท พีเอ็ม ออโตเมชั่น (ประเทศไทย) จำกัด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</si>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</sst>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/>
    </xf>
    <xf numFmtId="4" fontId="3" fillId="0" borderId="13" xfId="0" applyNumberFormat="1" applyFont="1" applyBorder="1"/>
    <xf numFmtId="0" fontId="3" fillId="0" borderId="15" xfId="0" applyFont="1" applyBorder="1" applyAlignment="1">
      <alignment horizontal="center"/>
    </xf>
    <xf numFmtId="4" fontId="3" fillId="0" borderId="15" xfId="0" applyNumberFormat="1" applyFont="1" applyBorder="1"/>
    <xf numFmtId="4" fontId="1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D5346-4A41-48B9-B09F-0BF4D6F56673}">
  <dimension ref="A1:L104"/>
  <sheetViews>
    <sheetView tabSelected="1" topLeftCell="A92" zoomScale="91" zoomScaleNormal="91" workbookViewId="0">
      <selection activeCell="B105" sqref="B105"/>
    </sheetView>
  </sheetViews>
  <sheetFormatPr defaultRowHeight="24.95" customHeight="1" x14ac:dyDescent="0.35"/>
  <cols>
    <col min="1" max="1" width="5.125" style="8" bestFit="1" customWidth="1"/>
    <col min="2" max="2" width="43.5" style="1" customWidth="1"/>
    <col min="3" max="3" width="12.5" style="5" customWidth="1"/>
    <col min="4" max="4" width="12.375" style="5" customWidth="1"/>
    <col min="5" max="5" width="12.5" style="1" customWidth="1"/>
    <col min="6" max="6" width="25.875" style="1" customWidth="1"/>
    <col min="7" max="7" width="12.5" style="5" customWidth="1"/>
    <col min="8" max="8" width="26.625" style="1" customWidth="1"/>
    <col min="9" max="9" width="14.625" style="5" customWidth="1"/>
    <col min="10" max="10" width="15" style="1" customWidth="1"/>
    <col min="11" max="11" width="28.125" style="1" customWidth="1"/>
    <col min="12" max="12" width="21.75" style="2" customWidth="1"/>
    <col min="13" max="16384" width="9" style="1"/>
  </cols>
  <sheetData>
    <row r="1" spans="1:12" ht="24.95" customHeight="1" x14ac:dyDescent="0.35">
      <c r="A1" s="97" t="s">
        <v>52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4.95" customHeight="1" x14ac:dyDescent="0.35">
      <c r="A2" s="98" t="s">
        <v>54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4.95" customHeight="1" x14ac:dyDescent="0.35">
      <c r="A3" s="98" t="s">
        <v>53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4.95" customHeight="1" x14ac:dyDescent="0.35">
      <c r="A4" s="81" t="s">
        <v>55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24.95" customHeight="1" x14ac:dyDescent="0.35">
      <c r="A5" s="80" t="s">
        <v>47</v>
      </c>
      <c r="B5" s="80" t="s">
        <v>48</v>
      </c>
      <c r="C5" s="74" t="s">
        <v>49</v>
      </c>
      <c r="D5" s="82" t="s">
        <v>50</v>
      </c>
      <c r="E5" s="80" t="s">
        <v>51</v>
      </c>
      <c r="F5" s="60" t="s">
        <v>58</v>
      </c>
      <c r="G5" s="84"/>
      <c r="H5" s="60" t="s">
        <v>57</v>
      </c>
      <c r="I5" s="84"/>
      <c r="J5" s="69" t="s">
        <v>59</v>
      </c>
      <c r="K5" s="69" t="s">
        <v>60</v>
      </c>
      <c r="L5" s="69" t="s">
        <v>74</v>
      </c>
    </row>
    <row r="6" spans="1:12" ht="46.5" customHeight="1" x14ac:dyDescent="0.35">
      <c r="A6" s="73"/>
      <c r="B6" s="73"/>
      <c r="C6" s="76"/>
      <c r="D6" s="83"/>
      <c r="E6" s="73"/>
      <c r="F6" s="62"/>
      <c r="G6" s="85"/>
      <c r="H6" s="62"/>
      <c r="I6" s="85"/>
      <c r="J6" s="71"/>
      <c r="K6" s="71"/>
      <c r="L6" s="70"/>
    </row>
    <row r="7" spans="1:12" ht="57" customHeight="1" x14ac:dyDescent="0.35">
      <c r="A7" s="4">
        <v>1</v>
      </c>
      <c r="B7" s="3" t="s">
        <v>61</v>
      </c>
      <c r="C7" s="7">
        <v>18725</v>
      </c>
      <c r="D7" s="7">
        <v>18725</v>
      </c>
      <c r="E7" s="6" t="s">
        <v>56</v>
      </c>
      <c r="F7" s="6" t="s">
        <v>68</v>
      </c>
      <c r="G7" s="7">
        <v>18725</v>
      </c>
      <c r="H7" s="6" t="s">
        <v>67</v>
      </c>
      <c r="I7" s="7">
        <v>18725</v>
      </c>
      <c r="J7" s="16" t="s">
        <v>62</v>
      </c>
      <c r="K7" s="6" t="s">
        <v>98</v>
      </c>
      <c r="L7" s="6" t="s">
        <v>63</v>
      </c>
    </row>
    <row r="8" spans="1:12" ht="24.95" customHeight="1" x14ac:dyDescent="0.35">
      <c r="A8" s="80">
        <v>2</v>
      </c>
      <c r="B8" s="66" t="s">
        <v>4</v>
      </c>
      <c r="C8" s="92">
        <v>80000</v>
      </c>
      <c r="D8" s="92">
        <v>75000</v>
      </c>
      <c r="E8" s="69" t="s">
        <v>56</v>
      </c>
      <c r="F8" s="9" t="s">
        <v>5</v>
      </c>
      <c r="G8" s="12">
        <v>75000</v>
      </c>
      <c r="H8" s="69" t="s">
        <v>5</v>
      </c>
      <c r="I8" s="92">
        <v>75000</v>
      </c>
      <c r="J8" s="66" t="s">
        <v>62</v>
      </c>
      <c r="K8" s="69" t="s">
        <v>99</v>
      </c>
      <c r="L8" s="69" t="s">
        <v>64</v>
      </c>
    </row>
    <row r="9" spans="1:12" ht="24.95" customHeight="1" x14ac:dyDescent="0.35">
      <c r="A9" s="72"/>
      <c r="B9" s="67"/>
      <c r="C9" s="93"/>
      <c r="D9" s="93"/>
      <c r="E9" s="70"/>
      <c r="F9" s="14" t="s">
        <v>75</v>
      </c>
      <c r="G9" s="15">
        <v>89000</v>
      </c>
      <c r="H9" s="70"/>
      <c r="I9" s="93"/>
      <c r="J9" s="67"/>
      <c r="K9" s="70"/>
      <c r="L9" s="70"/>
    </row>
    <row r="10" spans="1:12" ht="24.95" customHeight="1" x14ac:dyDescent="0.35">
      <c r="A10" s="73"/>
      <c r="B10" s="68"/>
      <c r="C10" s="94"/>
      <c r="D10" s="94"/>
      <c r="E10" s="71"/>
      <c r="F10" s="10" t="s">
        <v>76</v>
      </c>
      <c r="G10" s="13">
        <v>82500</v>
      </c>
      <c r="H10" s="71"/>
      <c r="I10" s="94"/>
      <c r="J10" s="68"/>
      <c r="K10" s="71"/>
      <c r="L10" s="71"/>
    </row>
    <row r="11" spans="1:12" ht="63" x14ac:dyDescent="0.35">
      <c r="A11" s="4">
        <v>3</v>
      </c>
      <c r="B11" s="3" t="s">
        <v>3</v>
      </c>
      <c r="C11" s="7">
        <v>4000</v>
      </c>
      <c r="D11" s="7">
        <v>3338.4</v>
      </c>
      <c r="E11" s="6" t="s">
        <v>56</v>
      </c>
      <c r="F11" s="6" t="s">
        <v>69</v>
      </c>
      <c r="G11" s="7">
        <v>3338.4</v>
      </c>
      <c r="H11" s="6" t="s">
        <v>70</v>
      </c>
      <c r="I11" s="7">
        <v>3338.4</v>
      </c>
      <c r="J11" s="16" t="s">
        <v>62</v>
      </c>
      <c r="K11" s="6" t="s">
        <v>65</v>
      </c>
      <c r="L11" s="6" t="s">
        <v>73</v>
      </c>
    </row>
    <row r="12" spans="1:12" ht="84" x14ac:dyDescent="0.35">
      <c r="A12" s="4">
        <v>4</v>
      </c>
      <c r="B12" s="3" t="s">
        <v>13</v>
      </c>
      <c r="C12" s="18">
        <v>80000</v>
      </c>
      <c r="D12" s="17">
        <v>41944</v>
      </c>
      <c r="E12" s="6" t="s">
        <v>56</v>
      </c>
      <c r="F12" s="6" t="s">
        <v>14</v>
      </c>
      <c r="G12" s="7">
        <v>41944</v>
      </c>
      <c r="H12" s="6" t="s">
        <v>14</v>
      </c>
      <c r="I12" s="7">
        <v>41944</v>
      </c>
      <c r="J12" s="16" t="s">
        <v>62</v>
      </c>
      <c r="K12" s="6" t="s">
        <v>100</v>
      </c>
      <c r="L12" s="11" t="s">
        <v>64</v>
      </c>
    </row>
    <row r="13" spans="1:12" ht="63" x14ac:dyDescent="0.35">
      <c r="A13" s="4">
        <v>5</v>
      </c>
      <c r="B13" s="3" t="s">
        <v>3</v>
      </c>
      <c r="C13" s="7">
        <v>661.6</v>
      </c>
      <c r="D13" s="7">
        <v>605</v>
      </c>
      <c r="E13" s="6" t="s">
        <v>56</v>
      </c>
      <c r="F13" s="6" t="s">
        <v>71</v>
      </c>
      <c r="G13" s="7">
        <v>605</v>
      </c>
      <c r="H13" s="6" t="s">
        <v>72</v>
      </c>
      <c r="I13" s="7">
        <v>605</v>
      </c>
      <c r="J13" s="16" t="s">
        <v>62</v>
      </c>
      <c r="K13" s="6" t="s">
        <v>66</v>
      </c>
      <c r="L13" s="6" t="s">
        <v>73</v>
      </c>
    </row>
    <row r="14" spans="1:12" ht="63" x14ac:dyDescent="0.35">
      <c r="A14" s="4">
        <v>6</v>
      </c>
      <c r="B14" s="3" t="s">
        <v>6</v>
      </c>
      <c r="C14" s="7">
        <v>10000</v>
      </c>
      <c r="D14" s="7">
        <v>10000</v>
      </c>
      <c r="E14" s="6" t="s">
        <v>56</v>
      </c>
      <c r="F14" s="6" t="s">
        <v>7</v>
      </c>
      <c r="G14" s="7">
        <v>9540</v>
      </c>
      <c r="H14" s="6" t="s">
        <v>7</v>
      </c>
      <c r="I14" s="7">
        <v>9540</v>
      </c>
      <c r="J14" s="16" t="s">
        <v>62</v>
      </c>
      <c r="K14" s="6" t="s">
        <v>77</v>
      </c>
      <c r="L14" s="6" t="s">
        <v>73</v>
      </c>
    </row>
    <row r="15" spans="1:12" ht="63" x14ac:dyDescent="0.35">
      <c r="A15" s="4">
        <v>7</v>
      </c>
      <c r="B15" s="3" t="s">
        <v>6</v>
      </c>
      <c r="C15" s="7">
        <v>10000</v>
      </c>
      <c r="D15" s="7">
        <v>10000</v>
      </c>
      <c r="E15" s="6" t="s">
        <v>56</v>
      </c>
      <c r="F15" s="6" t="s">
        <v>83</v>
      </c>
      <c r="G15" s="7">
        <v>9740.74</v>
      </c>
      <c r="H15" s="6" t="s">
        <v>83</v>
      </c>
      <c r="I15" s="7">
        <v>9740.74</v>
      </c>
      <c r="J15" s="16" t="s">
        <v>62</v>
      </c>
      <c r="K15" s="6" t="s">
        <v>84</v>
      </c>
      <c r="L15" s="6" t="s">
        <v>73</v>
      </c>
    </row>
    <row r="16" spans="1:12" ht="63" x14ac:dyDescent="0.35">
      <c r="A16" s="4">
        <v>8</v>
      </c>
      <c r="B16" s="3" t="s">
        <v>6</v>
      </c>
      <c r="C16" s="7">
        <v>10000</v>
      </c>
      <c r="D16" s="7">
        <v>10000</v>
      </c>
      <c r="E16" s="6" t="s">
        <v>56</v>
      </c>
      <c r="F16" s="6" t="s">
        <v>8</v>
      </c>
      <c r="G16" s="7">
        <v>9767.5</v>
      </c>
      <c r="H16" s="6" t="s">
        <v>8</v>
      </c>
      <c r="I16" s="7">
        <v>9767.5</v>
      </c>
      <c r="J16" s="16" t="s">
        <v>62</v>
      </c>
      <c r="K16" s="6" t="s">
        <v>78</v>
      </c>
      <c r="L16" s="6" t="s">
        <v>73</v>
      </c>
    </row>
    <row r="17" spans="1:12" ht="63" x14ac:dyDescent="0.35">
      <c r="A17" s="4">
        <v>9</v>
      </c>
      <c r="B17" s="3" t="s">
        <v>6</v>
      </c>
      <c r="C17" s="7">
        <v>10000</v>
      </c>
      <c r="D17" s="7">
        <v>10000</v>
      </c>
      <c r="E17" s="6" t="s">
        <v>56</v>
      </c>
      <c r="F17" s="6" t="s">
        <v>9</v>
      </c>
      <c r="G17" s="7">
        <v>9980</v>
      </c>
      <c r="H17" s="6" t="s">
        <v>9</v>
      </c>
      <c r="I17" s="7">
        <v>9980</v>
      </c>
      <c r="J17" s="16" t="s">
        <v>62</v>
      </c>
      <c r="K17" s="6" t="s">
        <v>79</v>
      </c>
      <c r="L17" s="6" t="s">
        <v>73</v>
      </c>
    </row>
    <row r="18" spans="1:12" ht="63" x14ac:dyDescent="0.35">
      <c r="A18" s="4">
        <v>10</v>
      </c>
      <c r="B18" s="3" t="s">
        <v>6</v>
      </c>
      <c r="C18" s="7">
        <v>10000</v>
      </c>
      <c r="D18" s="7">
        <v>10000</v>
      </c>
      <c r="E18" s="6" t="s">
        <v>56</v>
      </c>
      <c r="F18" s="6" t="s">
        <v>10</v>
      </c>
      <c r="G18" s="7">
        <v>9855</v>
      </c>
      <c r="H18" s="6" t="s">
        <v>10</v>
      </c>
      <c r="I18" s="7">
        <v>9855</v>
      </c>
      <c r="J18" s="16" t="s">
        <v>62</v>
      </c>
      <c r="K18" s="6" t="s">
        <v>80</v>
      </c>
      <c r="L18" s="6" t="s">
        <v>73</v>
      </c>
    </row>
    <row r="19" spans="1:12" ht="63" x14ac:dyDescent="0.35">
      <c r="A19" s="4">
        <v>11</v>
      </c>
      <c r="B19" s="3" t="s">
        <v>6</v>
      </c>
      <c r="C19" s="7">
        <v>10000</v>
      </c>
      <c r="D19" s="7">
        <v>10000</v>
      </c>
      <c r="E19" s="6" t="s">
        <v>56</v>
      </c>
      <c r="F19" s="6" t="s">
        <v>11</v>
      </c>
      <c r="G19" s="7">
        <v>9718.5</v>
      </c>
      <c r="H19" s="6" t="s">
        <v>11</v>
      </c>
      <c r="I19" s="7">
        <v>9718.5</v>
      </c>
      <c r="J19" s="16" t="s">
        <v>62</v>
      </c>
      <c r="K19" s="6" t="s">
        <v>81</v>
      </c>
      <c r="L19" s="6" t="s">
        <v>73</v>
      </c>
    </row>
    <row r="20" spans="1:12" ht="63" x14ac:dyDescent="0.35">
      <c r="A20" s="4">
        <v>12</v>
      </c>
      <c r="B20" s="3" t="s">
        <v>6</v>
      </c>
      <c r="C20" s="7">
        <v>10000</v>
      </c>
      <c r="D20" s="7">
        <v>10000</v>
      </c>
      <c r="E20" s="6" t="s">
        <v>56</v>
      </c>
      <c r="F20" s="6" t="s">
        <v>12</v>
      </c>
      <c r="G20" s="7">
        <v>9672</v>
      </c>
      <c r="H20" s="6" t="s">
        <v>12</v>
      </c>
      <c r="I20" s="7">
        <v>9672</v>
      </c>
      <c r="J20" s="16" t="s">
        <v>62</v>
      </c>
      <c r="K20" s="6" t="s">
        <v>82</v>
      </c>
      <c r="L20" s="6" t="s">
        <v>73</v>
      </c>
    </row>
    <row r="21" spans="1:12" ht="24.95" customHeight="1" x14ac:dyDescent="0.35">
      <c r="H21" s="55" t="s">
        <v>159</v>
      </c>
      <c r="I21" s="56">
        <f>SUM(I7:I20)</f>
        <v>207886.13999999998</v>
      </c>
    </row>
    <row r="22" spans="1:12" ht="24.95" customHeight="1" x14ac:dyDescent="0.35">
      <c r="H22" s="57"/>
      <c r="I22" s="58"/>
    </row>
    <row r="23" spans="1:12" ht="24.95" customHeight="1" x14ac:dyDescent="0.35">
      <c r="A23" s="81" t="s">
        <v>85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t="24.95" customHeight="1" x14ac:dyDescent="0.35">
      <c r="A24" s="80" t="s">
        <v>47</v>
      </c>
      <c r="B24" s="80" t="s">
        <v>48</v>
      </c>
      <c r="C24" s="74" t="s">
        <v>49</v>
      </c>
      <c r="D24" s="82" t="s">
        <v>50</v>
      </c>
      <c r="E24" s="80" t="s">
        <v>51</v>
      </c>
      <c r="F24" s="60" t="s">
        <v>58</v>
      </c>
      <c r="G24" s="84"/>
      <c r="H24" s="60" t="s">
        <v>57</v>
      </c>
      <c r="I24" s="84"/>
      <c r="J24" s="69" t="s">
        <v>59</v>
      </c>
      <c r="K24" s="69" t="s">
        <v>60</v>
      </c>
      <c r="L24" s="69" t="s">
        <v>74</v>
      </c>
    </row>
    <row r="25" spans="1:12" ht="24.95" customHeight="1" x14ac:dyDescent="0.35">
      <c r="A25" s="73"/>
      <c r="B25" s="73"/>
      <c r="C25" s="76"/>
      <c r="D25" s="83"/>
      <c r="E25" s="73"/>
      <c r="F25" s="62"/>
      <c r="G25" s="85"/>
      <c r="H25" s="62"/>
      <c r="I25" s="85"/>
      <c r="J25" s="71"/>
      <c r="K25" s="71"/>
      <c r="L25" s="70"/>
    </row>
    <row r="26" spans="1:12" ht="24.95" customHeight="1" x14ac:dyDescent="0.35">
      <c r="A26" s="80">
        <v>1</v>
      </c>
      <c r="B26" s="66" t="s">
        <v>20</v>
      </c>
      <c r="C26" s="92">
        <v>24000</v>
      </c>
      <c r="D26" s="92">
        <v>21000</v>
      </c>
      <c r="E26" s="69" t="s">
        <v>56</v>
      </c>
      <c r="F26" s="49" t="s">
        <v>1</v>
      </c>
      <c r="G26" s="12">
        <v>21000</v>
      </c>
      <c r="H26" s="66" t="s">
        <v>1</v>
      </c>
      <c r="I26" s="92">
        <v>21000</v>
      </c>
      <c r="J26" s="66" t="s">
        <v>62</v>
      </c>
      <c r="K26" s="66" t="s">
        <v>94</v>
      </c>
      <c r="L26" s="69" t="s">
        <v>64</v>
      </c>
    </row>
    <row r="27" spans="1:12" ht="24.95" customHeight="1" x14ac:dyDescent="0.35">
      <c r="A27" s="72"/>
      <c r="B27" s="67"/>
      <c r="C27" s="93"/>
      <c r="D27" s="93"/>
      <c r="E27" s="70"/>
      <c r="F27" s="50" t="s">
        <v>89</v>
      </c>
      <c r="G27" s="15">
        <v>24000</v>
      </c>
      <c r="H27" s="67"/>
      <c r="I27" s="93"/>
      <c r="J27" s="67"/>
      <c r="K27" s="67"/>
      <c r="L27" s="70"/>
    </row>
    <row r="28" spans="1:12" ht="24.95" customHeight="1" x14ac:dyDescent="0.35">
      <c r="A28" s="73"/>
      <c r="B28" s="68"/>
      <c r="C28" s="94"/>
      <c r="D28" s="94"/>
      <c r="E28" s="71"/>
      <c r="F28" s="51" t="s">
        <v>90</v>
      </c>
      <c r="G28" s="13">
        <v>22500</v>
      </c>
      <c r="H28" s="68"/>
      <c r="I28" s="94"/>
      <c r="J28" s="68"/>
      <c r="K28" s="68"/>
      <c r="L28" s="71"/>
    </row>
    <row r="29" spans="1:12" ht="63" x14ac:dyDescent="0.35">
      <c r="A29" s="42">
        <v>2</v>
      </c>
      <c r="B29" s="16" t="s">
        <v>15</v>
      </c>
      <c r="C29" s="7">
        <v>8000</v>
      </c>
      <c r="D29" s="7">
        <v>7000</v>
      </c>
      <c r="E29" s="6" t="s">
        <v>56</v>
      </c>
      <c r="F29" s="6" t="s">
        <v>16</v>
      </c>
      <c r="G29" s="7">
        <v>7000</v>
      </c>
      <c r="H29" s="6" t="s">
        <v>16</v>
      </c>
      <c r="I29" s="7">
        <v>7000</v>
      </c>
      <c r="J29" s="16" t="s">
        <v>62</v>
      </c>
      <c r="K29" s="6" t="s">
        <v>86</v>
      </c>
      <c r="L29" s="6" t="s">
        <v>73</v>
      </c>
    </row>
    <row r="30" spans="1:12" ht="24.95" customHeight="1" x14ac:dyDescent="0.35">
      <c r="A30" s="80">
        <v>3</v>
      </c>
      <c r="B30" s="66" t="s">
        <v>20</v>
      </c>
      <c r="C30" s="92">
        <v>15000</v>
      </c>
      <c r="D30" s="92">
        <v>12000</v>
      </c>
      <c r="E30" s="69" t="s">
        <v>56</v>
      </c>
      <c r="F30" s="49" t="s">
        <v>1</v>
      </c>
      <c r="G30" s="12">
        <v>12000</v>
      </c>
      <c r="H30" s="66" t="s">
        <v>1</v>
      </c>
      <c r="I30" s="92">
        <v>12000</v>
      </c>
      <c r="J30" s="66" t="s">
        <v>62</v>
      </c>
      <c r="K30" s="69" t="s">
        <v>95</v>
      </c>
      <c r="L30" s="69" t="s">
        <v>64</v>
      </c>
    </row>
    <row r="31" spans="1:12" ht="24.95" customHeight="1" x14ac:dyDescent="0.35">
      <c r="A31" s="72"/>
      <c r="B31" s="67"/>
      <c r="C31" s="93"/>
      <c r="D31" s="93"/>
      <c r="E31" s="70"/>
      <c r="F31" s="50" t="s">
        <v>89</v>
      </c>
      <c r="G31" s="15">
        <v>14000</v>
      </c>
      <c r="H31" s="67"/>
      <c r="I31" s="93"/>
      <c r="J31" s="67"/>
      <c r="K31" s="70"/>
      <c r="L31" s="70"/>
    </row>
    <row r="32" spans="1:12" ht="24.95" customHeight="1" x14ac:dyDescent="0.35">
      <c r="A32" s="73"/>
      <c r="B32" s="68"/>
      <c r="C32" s="94"/>
      <c r="D32" s="94"/>
      <c r="E32" s="71"/>
      <c r="F32" s="51" t="s">
        <v>90</v>
      </c>
      <c r="G32" s="13">
        <v>13400</v>
      </c>
      <c r="H32" s="68"/>
      <c r="I32" s="94"/>
      <c r="J32" s="68"/>
      <c r="K32" s="71"/>
      <c r="L32" s="71"/>
    </row>
    <row r="33" spans="1:12" ht="63" x14ac:dyDescent="0.35">
      <c r="A33" s="4">
        <v>4</v>
      </c>
      <c r="B33" s="3" t="s">
        <v>17</v>
      </c>
      <c r="C33" s="7">
        <v>10000</v>
      </c>
      <c r="D33" s="7">
        <v>3743</v>
      </c>
      <c r="E33" s="6" t="s">
        <v>56</v>
      </c>
      <c r="F33" s="6" t="s">
        <v>18</v>
      </c>
      <c r="G33" s="7">
        <v>3743</v>
      </c>
      <c r="H33" s="6" t="s">
        <v>18</v>
      </c>
      <c r="I33" s="7">
        <v>3743</v>
      </c>
      <c r="J33" s="16" t="s">
        <v>62</v>
      </c>
      <c r="K33" s="6" t="s">
        <v>87</v>
      </c>
      <c r="L33" s="6" t="s">
        <v>73</v>
      </c>
    </row>
    <row r="34" spans="1:12" ht="84" x14ac:dyDescent="0.35">
      <c r="A34" s="4">
        <v>5</v>
      </c>
      <c r="B34" s="3" t="s">
        <v>19</v>
      </c>
      <c r="C34" s="18">
        <v>5000</v>
      </c>
      <c r="D34" s="17">
        <v>5000</v>
      </c>
      <c r="E34" s="6" t="s">
        <v>56</v>
      </c>
      <c r="F34" s="6" t="s">
        <v>2</v>
      </c>
      <c r="G34" s="7">
        <v>4889.8999999999996</v>
      </c>
      <c r="H34" s="6" t="s">
        <v>2</v>
      </c>
      <c r="I34" s="7">
        <v>4889.8999999999996</v>
      </c>
      <c r="J34" s="16" t="s">
        <v>62</v>
      </c>
      <c r="K34" s="6" t="s">
        <v>88</v>
      </c>
      <c r="L34" s="6" t="s">
        <v>73</v>
      </c>
    </row>
    <row r="35" spans="1:12" ht="24.95" customHeight="1" x14ac:dyDescent="0.35">
      <c r="A35" s="80">
        <v>6</v>
      </c>
      <c r="B35" s="66" t="s">
        <v>21</v>
      </c>
      <c r="C35" s="92">
        <v>500000</v>
      </c>
      <c r="D35" s="92">
        <v>497550</v>
      </c>
      <c r="E35" s="66" t="s">
        <v>56</v>
      </c>
      <c r="F35" s="49" t="s">
        <v>22</v>
      </c>
      <c r="G35" s="12">
        <v>497550</v>
      </c>
      <c r="H35" s="66" t="s">
        <v>22</v>
      </c>
      <c r="I35" s="92">
        <v>497550</v>
      </c>
      <c r="J35" s="66" t="s">
        <v>62</v>
      </c>
      <c r="K35" s="66" t="s">
        <v>96</v>
      </c>
      <c r="L35" s="69" t="s">
        <v>64</v>
      </c>
    </row>
    <row r="36" spans="1:12" ht="24.95" customHeight="1" x14ac:dyDescent="0.35">
      <c r="A36" s="72"/>
      <c r="B36" s="67"/>
      <c r="C36" s="93"/>
      <c r="D36" s="93"/>
      <c r="E36" s="67"/>
      <c r="F36" s="50" t="s">
        <v>24</v>
      </c>
      <c r="G36" s="15">
        <v>595990</v>
      </c>
      <c r="H36" s="67"/>
      <c r="I36" s="93"/>
      <c r="J36" s="67"/>
      <c r="K36" s="67"/>
      <c r="L36" s="70"/>
    </row>
    <row r="37" spans="1:12" ht="32.25" customHeight="1" x14ac:dyDescent="0.35">
      <c r="A37" s="73"/>
      <c r="B37" s="68"/>
      <c r="C37" s="94"/>
      <c r="D37" s="94"/>
      <c r="E37" s="68"/>
      <c r="F37" s="51" t="s">
        <v>91</v>
      </c>
      <c r="G37" s="13">
        <v>640000</v>
      </c>
      <c r="H37" s="68"/>
      <c r="I37" s="94"/>
      <c r="J37" s="68"/>
      <c r="K37" s="68"/>
      <c r="L37" s="71"/>
    </row>
    <row r="38" spans="1:12" ht="24.95" customHeight="1" x14ac:dyDescent="0.35">
      <c r="A38" s="80">
        <v>7</v>
      </c>
      <c r="B38" s="66" t="s">
        <v>34</v>
      </c>
      <c r="C38" s="74">
        <v>500000</v>
      </c>
      <c r="D38" s="74">
        <v>499690</v>
      </c>
      <c r="E38" s="69" t="s">
        <v>56</v>
      </c>
      <c r="F38" s="50" t="s">
        <v>33</v>
      </c>
      <c r="G38" s="15">
        <v>499690</v>
      </c>
      <c r="H38" s="66" t="s">
        <v>33</v>
      </c>
      <c r="I38" s="92">
        <v>499690</v>
      </c>
      <c r="J38" s="66" t="s">
        <v>62</v>
      </c>
      <c r="K38" s="69" t="s">
        <v>93</v>
      </c>
      <c r="L38" s="69" t="s">
        <v>64</v>
      </c>
    </row>
    <row r="39" spans="1:12" ht="24.95" customHeight="1" x14ac:dyDescent="0.35">
      <c r="A39" s="72"/>
      <c r="B39" s="67"/>
      <c r="C39" s="75"/>
      <c r="D39" s="75"/>
      <c r="E39" s="70"/>
      <c r="F39" s="50" t="s">
        <v>22</v>
      </c>
      <c r="G39" s="15">
        <v>713690</v>
      </c>
      <c r="H39" s="67"/>
      <c r="I39" s="93"/>
      <c r="J39" s="67"/>
      <c r="K39" s="70"/>
      <c r="L39" s="70"/>
    </row>
    <row r="40" spans="1:12" ht="36" customHeight="1" x14ac:dyDescent="0.35">
      <c r="A40" s="73"/>
      <c r="B40" s="68"/>
      <c r="C40" s="76"/>
      <c r="D40" s="76"/>
      <c r="E40" s="71"/>
      <c r="F40" s="51" t="s">
        <v>91</v>
      </c>
      <c r="G40" s="15">
        <v>718000</v>
      </c>
      <c r="H40" s="68"/>
      <c r="I40" s="94"/>
      <c r="J40" s="68"/>
      <c r="K40" s="71"/>
      <c r="L40" s="71"/>
    </row>
    <row r="41" spans="1:12" ht="24.95" customHeight="1" x14ac:dyDescent="0.35">
      <c r="A41" s="80">
        <v>8</v>
      </c>
      <c r="B41" s="66" t="s">
        <v>23</v>
      </c>
      <c r="C41" s="74">
        <v>500000</v>
      </c>
      <c r="D41" s="74">
        <v>499690</v>
      </c>
      <c r="E41" s="69" t="s">
        <v>56</v>
      </c>
      <c r="F41" s="49" t="s">
        <v>24</v>
      </c>
      <c r="G41" s="12">
        <v>499690</v>
      </c>
      <c r="H41" s="66" t="s">
        <v>24</v>
      </c>
      <c r="I41" s="92">
        <v>499690</v>
      </c>
      <c r="J41" s="66" t="s">
        <v>62</v>
      </c>
      <c r="K41" s="69" t="s">
        <v>97</v>
      </c>
      <c r="L41" s="69" t="s">
        <v>64</v>
      </c>
    </row>
    <row r="42" spans="1:12" ht="24.95" customHeight="1" x14ac:dyDescent="0.35">
      <c r="A42" s="72"/>
      <c r="B42" s="67"/>
      <c r="C42" s="75"/>
      <c r="D42" s="75"/>
      <c r="E42" s="70"/>
      <c r="F42" s="50" t="s">
        <v>22</v>
      </c>
      <c r="G42" s="15">
        <v>625950</v>
      </c>
      <c r="H42" s="67"/>
      <c r="I42" s="93"/>
      <c r="J42" s="67"/>
      <c r="K42" s="70"/>
      <c r="L42" s="70"/>
    </row>
    <row r="43" spans="1:12" ht="48.75" customHeight="1" x14ac:dyDescent="0.35">
      <c r="A43" s="73"/>
      <c r="B43" s="68"/>
      <c r="C43" s="76"/>
      <c r="D43" s="76"/>
      <c r="E43" s="71"/>
      <c r="F43" s="51" t="s">
        <v>26</v>
      </c>
      <c r="G43" s="13">
        <v>583150</v>
      </c>
      <c r="H43" s="68"/>
      <c r="I43" s="94"/>
      <c r="J43" s="68"/>
      <c r="K43" s="71"/>
      <c r="L43" s="71"/>
    </row>
    <row r="44" spans="1:12" ht="24.95" customHeight="1" x14ac:dyDescent="0.35">
      <c r="A44" s="80">
        <v>9</v>
      </c>
      <c r="B44" s="66" t="s">
        <v>25</v>
      </c>
      <c r="C44" s="74">
        <v>350000</v>
      </c>
      <c r="D44" s="74">
        <v>350000</v>
      </c>
      <c r="E44" s="69" t="s">
        <v>56</v>
      </c>
      <c r="F44" s="50" t="s">
        <v>26</v>
      </c>
      <c r="G44" s="12">
        <v>350000</v>
      </c>
      <c r="H44" s="66" t="s">
        <v>26</v>
      </c>
      <c r="I44" s="92">
        <v>350000</v>
      </c>
      <c r="J44" s="66" t="s">
        <v>62</v>
      </c>
      <c r="K44" s="66" t="s">
        <v>92</v>
      </c>
      <c r="L44" s="69" t="s">
        <v>64</v>
      </c>
    </row>
    <row r="45" spans="1:12" ht="24.95" customHeight="1" x14ac:dyDescent="0.35">
      <c r="A45" s="72"/>
      <c r="B45" s="67"/>
      <c r="C45" s="75"/>
      <c r="D45" s="75"/>
      <c r="E45" s="70"/>
      <c r="F45" s="50" t="s">
        <v>24</v>
      </c>
      <c r="G45" s="15">
        <v>374500</v>
      </c>
      <c r="H45" s="67"/>
      <c r="I45" s="93"/>
      <c r="J45" s="67"/>
      <c r="K45" s="67"/>
      <c r="L45" s="70"/>
    </row>
    <row r="46" spans="1:12" ht="58.5" customHeight="1" x14ac:dyDescent="0.35">
      <c r="A46" s="73"/>
      <c r="B46" s="68"/>
      <c r="C46" s="76"/>
      <c r="D46" s="76"/>
      <c r="E46" s="71"/>
      <c r="F46" s="51" t="s">
        <v>91</v>
      </c>
      <c r="G46" s="13">
        <v>390000</v>
      </c>
      <c r="H46" s="68"/>
      <c r="I46" s="94"/>
      <c r="J46" s="68"/>
      <c r="K46" s="68"/>
      <c r="L46" s="71"/>
    </row>
    <row r="47" spans="1:12" ht="24.95" customHeight="1" x14ac:dyDescent="0.35">
      <c r="H47" s="55" t="s">
        <v>159</v>
      </c>
      <c r="I47" s="56">
        <f>SUM(I26:I46)</f>
        <v>1895562.9</v>
      </c>
    </row>
    <row r="49" spans="1:12" ht="24.95" customHeight="1" x14ac:dyDescent="0.35">
      <c r="A49" s="81" t="s">
        <v>101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</row>
    <row r="50" spans="1:12" ht="24.95" customHeight="1" x14ac:dyDescent="0.35">
      <c r="A50" s="95" t="s">
        <v>47</v>
      </c>
      <c r="B50" s="80" t="s">
        <v>48</v>
      </c>
      <c r="C50" s="74" t="s">
        <v>49</v>
      </c>
      <c r="D50" s="82" t="s">
        <v>50</v>
      </c>
      <c r="E50" s="80" t="s">
        <v>51</v>
      </c>
      <c r="F50" s="60" t="s">
        <v>58</v>
      </c>
      <c r="G50" s="84"/>
      <c r="H50" s="60" t="s">
        <v>57</v>
      </c>
      <c r="I50" s="84"/>
      <c r="J50" s="69" t="s">
        <v>59</v>
      </c>
      <c r="K50" s="69" t="s">
        <v>60</v>
      </c>
      <c r="L50" s="69" t="s">
        <v>74</v>
      </c>
    </row>
    <row r="51" spans="1:12" ht="24.95" customHeight="1" x14ac:dyDescent="0.35">
      <c r="A51" s="96"/>
      <c r="B51" s="73"/>
      <c r="C51" s="76"/>
      <c r="D51" s="83"/>
      <c r="E51" s="73"/>
      <c r="F51" s="62"/>
      <c r="G51" s="85"/>
      <c r="H51" s="62"/>
      <c r="I51" s="85"/>
      <c r="J51" s="71"/>
      <c r="K51" s="71"/>
      <c r="L51" s="71"/>
    </row>
    <row r="52" spans="1:12" ht="24.95" customHeight="1" x14ac:dyDescent="0.35">
      <c r="A52" s="80">
        <v>1</v>
      </c>
      <c r="B52" s="66" t="s">
        <v>27</v>
      </c>
      <c r="C52" s="40"/>
      <c r="D52" s="20"/>
      <c r="E52" s="46"/>
      <c r="F52" s="48" t="s">
        <v>28</v>
      </c>
      <c r="G52" s="52">
        <v>499925.4</v>
      </c>
      <c r="H52" s="60" t="s">
        <v>28</v>
      </c>
      <c r="I52" s="63">
        <v>499925.4</v>
      </c>
      <c r="J52" s="69" t="s">
        <v>62</v>
      </c>
      <c r="K52" s="69" t="s">
        <v>105</v>
      </c>
      <c r="L52" s="69" t="s">
        <v>64</v>
      </c>
    </row>
    <row r="53" spans="1:12" ht="24.95" customHeight="1" x14ac:dyDescent="0.35">
      <c r="A53" s="72"/>
      <c r="B53" s="67"/>
      <c r="C53" s="40">
        <v>500000</v>
      </c>
      <c r="D53" s="20">
        <v>499925.4</v>
      </c>
      <c r="E53" s="46" t="s">
        <v>56</v>
      </c>
      <c r="F53" s="48" t="s">
        <v>103</v>
      </c>
      <c r="G53" s="52">
        <v>500960</v>
      </c>
      <c r="H53" s="61"/>
      <c r="I53" s="64"/>
      <c r="J53" s="70"/>
      <c r="K53" s="70"/>
      <c r="L53" s="70"/>
    </row>
    <row r="54" spans="1:12" ht="36.75" customHeight="1" x14ac:dyDescent="0.35">
      <c r="A54" s="73"/>
      <c r="B54" s="68"/>
      <c r="C54" s="40"/>
      <c r="D54" s="20"/>
      <c r="E54" s="46"/>
      <c r="F54" s="48" t="s">
        <v>104</v>
      </c>
      <c r="G54" s="52">
        <v>499989.6</v>
      </c>
      <c r="H54" s="62"/>
      <c r="I54" s="65"/>
      <c r="J54" s="71"/>
      <c r="K54" s="71"/>
      <c r="L54" s="71"/>
    </row>
    <row r="55" spans="1:12" ht="42.75" customHeight="1" x14ac:dyDescent="0.35">
      <c r="A55" s="80">
        <v>2</v>
      </c>
      <c r="B55" s="66" t="s">
        <v>29</v>
      </c>
      <c r="C55" s="92">
        <v>21000</v>
      </c>
      <c r="D55" s="92">
        <v>18000</v>
      </c>
      <c r="E55" s="69" t="s">
        <v>56</v>
      </c>
      <c r="F55" s="25" t="s">
        <v>1</v>
      </c>
      <c r="G55" s="26">
        <v>18000</v>
      </c>
      <c r="H55" s="77" t="s">
        <v>1</v>
      </c>
      <c r="I55" s="63">
        <v>18000</v>
      </c>
      <c r="J55" s="89" t="s">
        <v>62</v>
      </c>
      <c r="K55" s="66" t="s">
        <v>102</v>
      </c>
      <c r="L55" s="69" t="s">
        <v>64</v>
      </c>
    </row>
    <row r="56" spans="1:12" ht="24.95" customHeight="1" x14ac:dyDescent="0.35">
      <c r="A56" s="72"/>
      <c r="B56" s="67"/>
      <c r="C56" s="93"/>
      <c r="D56" s="93"/>
      <c r="E56" s="70"/>
      <c r="F56" s="21" t="s">
        <v>89</v>
      </c>
      <c r="G56" s="23">
        <v>19500</v>
      </c>
      <c r="H56" s="78"/>
      <c r="I56" s="64"/>
      <c r="J56" s="90"/>
      <c r="K56" s="67"/>
      <c r="L56" s="70"/>
    </row>
    <row r="57" spans="1:12" ht="37.5" customHeight="1" x14ac:dyDescent="0.35">
      <c r="A57" s="73"/>
      <c r="B57" s="68"/>
      <c r="C57" s="94"/>
      <c r="D57" s="94"/>
      <c r="E57" s="71"/>
      <c r="F57" s="22" t="s">
        <v>90</v>
      </c>
      <c r="G57" s="24">
        <v>21000</v>
      </c>
      <c r="H57" s="79"/>
      <c r="I57" s="65"/>
      <c r="J57" s="91"/>
      <c r="K57" s="68"/>
      <c r="L57" s="71"/>
    </row>
    <row r="58" spans="1:12" ht="42.75" customHeight="1" x14ac:dyDescent="0.35">
      <c r="A58" s="80">
        <v>3</v>
      </c>
      <c r="B58" s="66" t="s">
        <v>37</v>
      </c>
      <c r="C58" s="74">
        <v>71000</v>
      </c>
      <c r="D58" s="74">
        <v>70620</v>
      </c>
      <c r="E58" s="69" t="s">
        <v>56</v>
      </c>
      <c r="F58" s="21" t="s">
        <v>108</v>
      </c>
      <c r="G58" s="23">
        <v>70620</v>
      </c>
      <c r="H58" s="60" t="s">
        <v>108</v>
      </c>
      <c r="I58" s="63">
        <v>70620</v>
      </c>
      <c r="J58" s="66" t="s">
        <v>62</v>
      </c>
      <c r="K58" s="66" t="s">
        <v>107</v>
      </c>
      <c r="L58" s="69" t="s">
        <v>64</v>
      </c>
    </row>
    <row r="59" spans="1:12" ht="35.25" customHeight="1" x14ac:dyDescent="0.35">
      <c r="A59" s="72"/>
      <c r="B59" s="67"/>
      <c r="C59" s="75"/>
      <c r="D59" s="75"/>
      <c r="E59" s="70"/>
      <c r="F59" s="21" t="s">
        <v>109</v>
      </c>
      <c r="G59" s="23">
        <v>75000</v>
      </c>
      <c r="H59" s="61"/>
      <c r="I59" s="64"/>
      <c r="J59" s="67"/>
      <c r="K59" s="67"/>
      <c r="L59" s="70"/>
    </row>
    <row r="60" spans="1:12" ht="38.25" customHeight="1" x14ac:dyDescent="0.35">
      <c r="A60" s="73"/>
      <c r="B60" s="68"/>
      <c r="C60" s="76"/>
      <c r="D60" s="76"/>
      <c r="E60" s="71"/>
      <c r="F60" s="22" t="s">
        <v>110</v>
      </c>
      <c r="G60" s="24">
        <v>78000</v>
      </c>
      <c r="H60" s="62"/>
      <c r="I60" s="65"/>
      <c r="J60" s="68"/>
      <c r="K60" s="68"/>
      <c r="L60" s="71"/>
    </row>
    <row r="61" spans="1:12" ht="24.95" customHeight="1" x14ac:dyDescent="0.35">
      <c r="H61" s="55" t="s">
        <v>159</v>
      </c>
      <c r="I61" s="56">
        <f>SUM(I52:I60)</f>
        <v>588545.4</v>
      </c>
    </row>
    <row r="63" spans="1:12" ht="24.95" customHeight="1" x14ac:dyDescent="0.35">
      <c r="A63" s="81" t="s">
        <v>106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2" ht="24.95" customHeight="1" x14ac:dyDescent="0.35">
      <c r="A64" s="80" t="s">
        <v>47</v>
      </c>
      <c r="B64" s="80" t="s">
        <v>48</v>
      </c>
      <c r="C64" s="74" t="s">
        <v>49</v>
      </c>
      <c r="D64" s="82" t="s">
        <v>50</v>
      </c>
      <c r="E64" s="80" t="s">
        <v>51</v>
      </c>
      <c r="F64" s="60" t="s">
        <v>58</v>
      </c>
      <c r="G64" s="84"/>
      <c r="H64" s="60" t="s">
        <v>57</v>
      </c>
      <c r="I64" s="84"/>
      <c r="J64" s="69" t="s">
        <v>59</v>
      </c>
      <c r="K64" s="69" t="s">
        <v>60</v>
      </c>
      <c r="L64" s="69" t="s">
        <v>74</v>
      </c>
    </row>
    <row r="65" spans="1:12" ht="24.95" customHeight="1" x14ac:dyDescent="0.35">
      <c r="A65" s="73"/>
      <c r="B65" s="73"/>
      <c r="C65" s="76"/>
      <c r="D65" s="83"/>
      <c r="E65" s="73"/>
      <c r="F65" s="62"/>
      <c r="G65" s="85"/>
      <c r="H65" s="62"/>
      <c r="I65" s="85"/>
      <c r="J65" s="71"/>
      <c r="K65" s="71"/>
      <c r="L65" s="71"/>
    </row>
    <row r="66" spans="1:12" ht="51" customHeight="1" x14ac:dyDescent="0.35">
      <c r="A66" s="4">
        <v>1</v>
      </c>
      <c r="B66" s="16" t="s">
        <v>139</v>
      </c>
      <c r="C66" s="7">
        <v>5243</v>
      </c>
      <c r="D66" s="7">
        <v>5243</v>
      </c>
      <c r="E66" s="6" t="s">
        <v>56</v>
      </c>
      <c r="F66" s="32" t="s">
        <v>140</v>
      </c>
      <c r="G66" s="29">
        <v>5243</v>
      </c>
      <c r="H66" s="28" t="s">
        <v>158</v>
      </c>
      <c r="I66" s="36">
        <v>5243</v>
      </c>
      <c r="J66" s="16" t="s">
        <v>62</v>
      </c>
      <c r="K66" s="6" t="s">
        <v>141</v>
      </c>
      <c r="L66" s="11" t="s">
        <v>64</v>
      </c>
    </row>
    <row r="67" spans="1:12" ht="84" x14ac:dyDescent="0.35">
      <c r="A67" s="46">
        <v>2</v>
      </c>
      <c r="B67" s="50" t="s">
        <v>35</v>
      </c>
      <c r="C67" s="40">
        <v>60000</v>
      </c>
      <c r="D67" s="20">
        <v>60000</v>
      </c>
      <c r="E67" s="46" t="s">
        <v>56</v>
      </c>
      <c r="F67" s="48" t="s">
        <v>111</v>
      </c>
      <c r="G67" s="27">
        <v>60000</v>
      </c>
      <c r="H67" s="48" t="s">
        <v>111</v>
      </c>
      <c r="I67" s="59">
        <v>60000</v>
      </c>
      <c r="J67" s="44" t="s">
        <v>62</v>
      </c>
      <c r="K67" s="44" t="s">
        <v>114</v>
      </c>
      <c r="L67" s="39" t="s">
        <v>64</v>
      </c>
    </row>
    <row r="68" spans="1:12" ht="24.95" customHeight="1" x14ac:dyDescent="0.35">
      <c r="A68" s="80">
        <v>3</v>
      </c>
      <c r="B68" s="66" t="s">
        <v>38</v>
      </c>
      <c r="C68" s="74">
        <v>495000</v>
      </c>
      <c r="D68" s="74">
        <v>466734</v>
      </c>
      <c r="E68" s="69" t="s">
        <v>56</v>
      </c>
      <c r="F68" s="25" t="s">
        <v>39</v>
      </c>
      <c r="G68" s="26">
        <v>466734</v>
      </c>
      <c r="H68" s="60" t="s">
        <v>39</v>
      </c>
      <c r="I68" s="63">
        <v>466734</v>
      </c>
      <c r="J68" s="89" t="s">
        <v>62</v>
      </c>
      <c r="K68" s="66" t="s">
        <v>115</v>
      </c>
      <c r="L68" s="69" t="s">
        <v>64</v>
      </c>
    </row>
    <row r="69" spans="1:12" ht="24.95" customHeight="1" x14ac:dyDescent="0.35">
      <c r="A69" s="72"/>
      <c r="B69" s="67"/>
      <c r="C69" s="75"/>
      <c r="D69" s="75"/>
      <c r="E69" s="70"/>
      <c r="F69" s="21" t="s">
        <v>116</v>
      </c>
      <c r="G69" s="23">
        <v>509320</v>
      </c>
      <c r="H69" s="61"/>
      <c r="I69" s="64"/>
      <c r="J69" s="90"/>
      <c r="K69" s="67"/>
      <c r="L69" s="70"/>
    </row>
    <row r="70" spans="1:12" ht="39" customHeight="1" x14ac:dyDescent="0.35">
      <c r="A70" s="73"/>
      <c r="B70" s="68"/>
      <c r="C70" s="76"/>
      <c r="D70" s="76"/>
      <c r="E70" s="71"/>
      <c r="F70" s="22" t="s">
        <v>117</v>
      </c>
      <c r="G70" s="24">
        <v>501295</v>
      </c>
      <c r="H70" s="62"/>
      <c r="I70" s="65"/>
      <c r="J70" s="91"/>
      <c r="K70" s="68"/>
      <c r="L70" s="71"/>
    </row>
    <row r="71" spans="1:12" ht="112.5" customHeight="1" x14ac:dyDescent="0.35">
      <c r="A71" s="4">
        <v>4</v>
      </c>
      <c r="B71" s="43" t="s">
        <v>142</v>
      </c>
      <c r="C71" s="12">
        <v>5000</v>
      </c>
      <c r="D71" s="12">
        <v>2802.5</v>
      </c>
      <c r="E71" s="6" t="s">
        <v>56</v>
      </c>
      <c r="F71" s="47" t="s">
        <v>143</v>
      </c>
      <c r="G71" s="53">
        <v>2802.5</v>
      </c>
      <c r="H71" s="47" t="s">
        <v>143</v>
      </c>
      <c r="I71" s="53">
        <v>2802.5</v>
      </c>
      <c r="J71" s="16" t="s">
        <v>62</v>
      </c>
      <c r="K71" s="49" t="s">
        <v>144</v>
      </c>
      <c r="L71" s="45" t="s">
        <v>73</v>
      </c>
    </row>
    <row r="72" spans="1:12" ht="117.75" customHeight="1" x14ac:dyDescent="0.35">
      <c r="A72" s="46">
        <v>5</v>
      </c>
      <c r="B72" s="43" t="s">
        <v>142</v>
      </c>
      <c r="C72" s="12">
        <v>27475</v>
      </c>
      <c r="D72" s="12">
        <v>27475</v>
      </c>
      <c r="E72" s="6" t="s">
        <v>56</v>
      </c>
      <c r="F72" s="47" t="s">
        <v>145</v>
      </c>
      <c r="G72" s="36">
        <v>27475</v>
      </c>
      <c r="H72" s="47" t="s">
        <v>145</v>
      </c>
      <c r="I72" s="36">
        <v>27475</v>
      </c>
      <c r="J72" s="16" t="s">
        <v>62</v>
      </c>
      <c r="K72" s="43" t="s">
        <v>146</v>
      </c>
      <c r="L72" s="6" t="s">
        <v>137</v>
      </c>
    </row>
    <row r="73" spans="1:12" ht="140.25" customHeight="1" x14ac:dyDescent="0.35">
      <c r="A73" s="4">
        <v>6</v>
      </c>
      <c r="B73" s="16" t="s">
        <v>142</v>
      </c>
      <c r="C73" s="7">
        <v>42610</v>
      </c>
      <c r="D73" s="7">
        <v>42610</v>
      </c>
      <c r="E73" s="6" t="s">
        <v>56</v>
      </c>
      <c r="F73" s="32" t="s">
        <v>147</v>
      </c>
      <c r="G73" s="36">
        <v>42610</v>
      </c>
      <c r="H73" s="32" t="s">
        <v>147</v>
      </c>
      <c r="I73" s="36">
        <v>42610</v>
      </c>
      <c r="J73" s="16" t="s">
        <v>62</v>
      </c>
      <c r="K73" s="16" t="s">
        <v>148</v>
      </c>
      <c r="L73" s="6" t="s">
        <v>137</v>
      </c>
    </row>
    <row r="74" spans="1:12" ht="24.95" customHeight="1" x14ac:dyDescent="0.35">
      <c r="H74" s="55" t="s">
        <v>159</v>
      </c>
      <c r="I74" s="56">
        <f>SUM(I65:I73)</f>
        <v>604864.5</v>
      </c>
    </row>
    <row r="76" spans="1:12" ht="24.95" customHeight="1" x14ac:dyDescent="0.35">
      <c r="A76" s="81" t="s">
        <v>120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</row>
    <row r="77" spans="1:12" ht="24.95" customHeight="1" x14ac:dyDescent="0.35">
      <c r="A77" s="80" t="s">
        <v>47</v>
      </c>
      <c r="B77" s="80" t="s">
        <v>48</v>
      </c>
      <c r="C77" s="74" t="s">
        <v>49</v>
      </c>
      <c r="D77" s="82" t="s">
        <v>50</v>
      </c>
      <c r="E77" s="80" t="s">
        <v>51</v>
      </c>
      <c r="F77" s="60" t="s">
        <v>58</v>
      </c>
      <c r="G77" s="84"/>
      <c r="H77" s="60" t="s">
        <v>57</v>
      </c>
      <c r="I77" s="84"/>
      <c r="J77" s="69" t="s">
        <v>59</v>
      </c>
      <c r="K77" s="69" t="s">
        <v>60</v>
      </c>
      <c r="L77" s="69" t="s">
        <v>74</v>
      </c>
    </row>
    <row r="78" spans="1:12" ht="24.95" customHeight="1" x14ac:dyDescent="0.35">
      <c r="A78" s="73"/>
      <c r="B78" s="73"/>
      <c r="C78" s="76"/>
      <c r="D78" s="83"/>
      <c r="E78" s="73"/>
      <c r="F78" s="62"/>
      <c r="G78" s="85"/>
      <c r="H78" s="62"/>
      <c r="I78" s="85"/>
      <c r="J78" s="71"/>
      <c r="K78" s="71"/>
      <c r="L78" s="71"/>
    </row>
    <row r="79" spans="1:12" ht="84" x14ac:dyDescent="0.35">
      <c r="A79" s="4">
        <v>1</v>
      </c>
      <c r="B79" s="6" t="s">
        <v>149</v>
      </c>
      <c r="C79" s="7">
        <v>6000</v>
      </c>
      <c r="D79" s="7">
        <v>5430</v>
      </c>
      <c r="E79" s="6" t="s">
        <v>56</v>
      </c>
      <c r="F79" s="28" t="s">
        <v>150</v>
      </c>
      <c r="G79" s="29">
        <v>5430</v>
      </c>
      <c r="H79" s="28" t="s">
        <v>150</v>
      </c>
      <c r="I79" s="29">
        <v>5430</v>
      </c>
      <c r="J79" s="6" t="s">
        <v>62</v>
      </c>
      <c r="K79" s="6" t="s">
        <v>151</v>
      </c>
      <c r="L79" s="11" t="s">
        <v>64</v>
      </c>
    </row>
    <row r="80" spans="1:12" ht="42" x14ac:dyDescent="0.35">
      <c r="A80" s="46">
        <v>2</v>
      </c>
      <c r="B80" s="50" t="s">
        <v>30</v>
      </c>
      <c r="C80" s="40">
        <v>599</v>
      </c>
      <c r="D80" s="20">
        <v>599</v>
      </c>
      <c r="E80" s="46" t="s">
        <v>56</v>
      </c>
      <c r="F80" s="48" t="s">
        <v>31</v>
      </c>
      <c r="G80" s="30">
        <v>599</v>
      </c>
      <c r="H80" s="48" t="s">
        <v>31</v>
      </c>
      <c r="I80" s="54">
        <v>599</v>
      </c>
      <c r="J80" s="44" t="s">
        <v>62</v>
      </c>
      <c r="K80" s="44" t="s">
        <v>119</v>
      </c>
      <c r="L80" s="39" t="s">
        <v>64</v>
      </c>
    </row>
    <row r="81" spans="1:12" ht="84" x14ac:dyDescent="0.35">
      <c r="A81" s="4">
        <v>3</v>
      </c>
      <c r="B81" s="6" t="s">
        <v>40</v>
      </c>
      <c r="C81" s="7">
        <v>78600</v>
      </c>
      <c r="D81" s="7">
        <v>52700</v>
      </c>
      <c r="E81" s="6" t="s">
        <v>56</v>
      </c>
      <c r="F81" s="28" t="s">
        <v>41</v>
      </c>
      <c r="G81" s="29">
        <v>52700</v>
      </c>
      <c r="H81" s="28" t="s">
        <v>41</v>
      </c>
      <c r="I81" s="29">
        <v>52700</v>
      </c>
      <c r="J81" s="6" t="s">
        <v>62</v>
      </c>
      <c r="K81" s="6" t="s">
        <v>118</v>
      </c>
      <c r="L81" s="11" t="s">
        <v>64</v>
      </c>
    </row>
    <row r="82" spans="1:12" ht="41.25" customHeight="1" x14ac:dyDescent="0.35">
      <c r="A82" s="80">
        <v>4</v>
      </c>
      <c r="B82" s="66" t="s">
        <v>130</v>
      </c>
      <c r="C82" s="74">
        <v>500000</v>
      </c>
      <c r="D82" s="74">
        <v>500000</v>
      </c>
      <c r="E82" s="69" t="s">
        <v>56</v>
      </c>
      <c r="F82" s="25" t="s">
        <v>22</v>
      </c>
      <c r="G82" s="26">
        <v>500000</v>
      </c>
      <c r="H82" s="60" t="s">
        <v>22</v>
      </c>
      <c r="I82" s="63">
        <v>500000</v>
      </c>
      <c r="J82" s="69" t="s">
        <v>62</v>
      </c>
      <c r="K82" s="66" t="s">
        <v>128</v>
      </c>
      <c r="L82" s="69" t="s">
        <v>64</v>
      </c>
    </row>
    <row r="83" spans="1:12" ht="42.75" customHeight="1" x14ac:dyDescent="0.35">
      <c r="A83" s="72"/>
      <c r="B83" s="67"/>
      <c r="C83" s="75"/>
      <c r="D83" s="75"/>
      <c r="E83" s="70"/>
      <c r="F83" s="21" t="s">
        <v>126</v>
      </c>
      <c r="G83" s="23">
        <v>615000</v>
      </c>
      <c r="H83" s="61"/>
      <c r="I83" s="64"/>
      <c r="J83" s="70"/>
      <c r="K83" s="67"/>
      <c r="L83" s="70"/>
    </row>
    <row r="84" spans="1:12" ht="55.5" customHeight="1" x14ac:dyDescent="0.35">
      <c r="A84" s="73"/>
      <c r="B84" s="68"/>
      <c r="C84" s="76"/>
      <c r="D84" s="76"/>
      <c r="E84" s="71"/>
      <c r="F84" s="22" t="s">
        <v>127</v>
      </c>
      <c r="G84" s="24">
        <v>570000</v>
      </c>
      <c r="H84" s="62"/>
      <c r="I84" s="65"/>
      <c r="J84" s="71"/>
      <c r="K84" s="68"/>
      <c r="L84" s="71"/>
    </row>
    <row r="85" spans="1:12" ht="39" customHeight="1" x14ac:dyDescent="0.35">
      <c r="A85" s="80">
        <v>5</v>
      </c>
      <c r="B85" s="66" t="s">
        <v>129</v>
      </c>
      <c r="C85" s="15"/>
      <c r="D85" s="15"/>
      <c r="E85" s="50"/>
      <c r="F85" s="21" t="s">
        <v>24</v>
      </c>
      <c r="G85" s="26">
        <v>350000</v>
      </c>
      <c r="H85" s="77" t="s">
        <v>24</v>
      </c>
      <c r="I85" s="86">
        <v>350000</v>
      </c>
      <c r="J85" s="66" t="s">
        <v>62</v>
      </c>
      <c r="K85" s="66" t="s">
        <v>132</v>
      </c>
      <c r="L85" s="69" t="s">
        <v>64</v>
      </c>
    </row>
    <row r="86" spans="1:12" ht="35.25" customHeight="1" x14ac:dyDescent="0.35">
      <c r="A86" s="72"/>
      <c r="B86" s="67"/>
      <c r="C86" s="15">
        <v>350000</v>
      </c>
      <c r="D86" s="15">
        <v>350000</v>
      </c>
      <c r="E86" s="50" t="s">
        <v>56</v>
      </c>
      <c r="F86" s="21" t="s">
        <v>26</v>
      </c>
      <c r="G86" s="23">
        <v>426000</v>
      </c>
      <c r="H86" s="78"/>
      <c r="I86" s="87"/>
      <c r="J86" s="67"/>
      <c r="K86" s="67"/>
      <c r="L86" s="70"/>
    </row>
    <row r="87" spans="1:12" ht="54.75" customHeight="1" x14ac:dyDescent="0.35">
      <c r="A87" s="73"/>
      <c r="B87" s="68"/>
      <c r="C87" s="13"/>
      <c r="D87" s="13"/>
      <c r="E87" s="51"/>
      <c r="F87" s="22" t="s">
        <v>131</v>
      </c>
      <c r="G87" s="24">
        <v>433200</v>
      </c>
      <c r="H87" s="79"/>
      <c r="I87" s="88"/>
      <c r="J87" s="68"/>
      <c r="K87" s="68"/>
      <c r="L87" s="71"/>
    </row>
    <row r="88" spans="1:12" ht="64.5" customHeight="1" x14ac:dyDescent="0.35">
      <c r="A88" s="4">
        <v>6</v>
      </c>
      <c r="B88" s="6" t="s">
        <v>113</v>
      </c>
      <c r="C88" s="19">
        <v>3500</v>
      </c>
      <c r="D88" s="31">
        <v>3500</v>
      </c>
      <c r="E88" s="4" t="s">
        <v>56</v>
      </c>
      <c r="F88" s="32" t="s">
        <v>36</v>
      </c>
      <c r="G88" s="33">
        <v>3500</v>
      </c>
      <c r="H88" s="32" t="s">
        <v>36</v>
      </c>
      <c r="I88" s="33">
        <v>3500</v>
      </c>
      <c r="J88" s="16" t="s">
        <v>62</v>
      </c>
      <c r="K88" s="16" t="s">
        <v>112</v>
      </c>
      <c r="L88" s="11" t="s">
        <v>64</v>
      </c>
    </row>
    <row r="89" spans="1:12" ht="24.95" customHeight="1" x14ac:dyDescent="0.35">
      <c r="H89" s="55" t="s">
        <v>159</v>
      </c>
      <c r="I89" s="56">
        <f>SUM(I79:I88)</f>
        <v>912229</v>
      </c>
    </row>
    <row r="91" spans="1:12" ht="24.95" customHeight="1" x14ac:dyDescent="0.35">
      <c r="A91" s="81" t="s">
        <v>121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</row>
    <row r="92" spans="1:12" ht="24.95" customHeight="1" x14ac:dyDescent="0.35">
      <c r="A92" s="80" t="s">
        <v>47</v>
      </c>
      <c r="B92" s="80" t="s">
        <v>48</v>
      </c>
      <c r="C92" s="74" t="s">
        <v>49</v>
      </c>
      <c r="D92" s="82" t="s">
        <v>50</v>
      </c>
      <c r="E92" s="80" t="s">
        <v>51</v>
      </c>
      <c r="F92" s="60" t="s">
        <v>58</v>
      </c>
      <c r="G92" s="84"/>
      <c r="H92" s="60" t="s">
        <v>57</v>
      </c>
      <c r="I92" s="84"/>
      <c r="J92" s="69" t="s">
        <v>59</v>
      </c>
      <c r="K92" s="69" t="s">
        <v>60</v>
      </c>
      <c r="L92" s="69" t="s">
        <v>74</v>
      </c>
    </row>
    <row r="93" spans="1:12" ht="24.95" customHeight="1" x14ac:dyDescent="0.35">
      <c r="A93" s="73"/>
      <c r="B93" s="73"/>
      <c r="C93" s="76"/>
      <c r="D93" s="83"/>
      <c r="E93" s="73"/>
      <c r="F93" s="62"/>
      <c r="G93" s="85"/>
      <c r="H93" s="62"/>
      <c r="I93" s="85"/>
      <c r="J93" s="71"/>
      <c r="K93" s="71"/>
      <c r="L93" s="71"/>
    </row>
    <row r="94" spans="1:12" ht="32.25" customHeight="1" x14ac:dyDescent="0.35">
      <c r="A94" s="80">
        <v>1</v>
      </c>
      <c r="B94" s="66" t="s">
        <v>45</v>
      </c>
      <c r="C94" s="74">
        <v>480000</v>
      </c>
      <c r="D94" s="74">
        <v>480000</v>
      </c>
      <c r="E94" s="69" t="s">
        <v>56</v>
      </c>
      <c r="F94" s="21" t="s">
        <v>0</v>
      </c>
      <c r="G94" s="23">
        <v>475508</v>
      </c>
      <c r="H94" s="77" t="s">
        <v>0</v>
      </c>
      <c r="I94" s="63">
        <v>475508</v>
      </c>
      <c r="J94" s="69" t="s">
        <v>62</v>
      </c>
      <c r="K94" s="69" t="s">
        <v>125</v>
      </c>
      <c r="L94" s="69" t="s">
        <v>64</v>
      </c>
    </row>
    <row r="95" spans="1:12" ht="35.25" customHeight="1" x14ac:dyDescent="0.35">
      <c r="A95" s="72"/>
      <c r="B95" s="67"/>
      <c r="C95" s="75"/>
      <c r="D95" s="75"/>
      <c r="E95" s="70"/>
      <c r="F95" s="21" t="s">
        <v>123</v>
      </c>
      <c r="G95" s="23">
        <v>572289.5</v>
      </c>
      <c r="H95" s="78"/>
      <c r="I95" s="64"/>
      <c r="J95" s="70"/>
      <c r="K95" s="70"/>
      <c r="L95" s="70"/>
    </row>
    <row r="96" spans="1:12" ht="41.25" customHeight="1" x14ac:dyDescent="0.35">
      <c r="A96" s="73"/>
      <c r="B96" s="68"/>
      <c r="C96" s="76"/>
      <c r="D96" s="76"/>
      <c r="E96" s="71"/>
      <c r="F96" s="22" t="s">
        <v>124</v>
      </c>
      <c r="G96" s="24">
        <v>714011</v>
      </c>
      <c r="H96" s="79"/>
      <c r="I96" s="65"/>
      <c r="J96" s="71"/>
      <c r="K96" s="71"/>
      <c r="L96" s="71"/>
    </row>
    <row r="97" spans="1:12" ht="39" customHeight="1" x14ac:dyDescent="0.35">
      <c r="A97" s="72">
        <v>2</v>
      </c>
      <c r="B97" s="66" t="s">
        <v>46</v>
      </c>
      <c r="C97" s="74">
        <v>340000</v>
      </c>
      <c r="D97" s="74">
        <v>340000</v>
      </c>
      <c r="E97" s="69" t="s">
        <v>56</v>
      </c>
      <c r="F97" s="21" t="s">
        <v>44</v>
      </c>
      <c r="G97" s="23">
        <v>244602</v>
      </c>
      <c r="H97" s="60" t="s">
        <v>44</v>
      </c>
      <c r="I97" s="63">
        <v>244602</v>
      </c>
      <c r="J97" s="66" t="s">
        <v>62</v>
      </c>
      <c r="K97" s="69" t="s">
        <v>135</v>
      </c>
      <c r="L97" s="69" t="s">
        <v>64</v>
      </c>
    </row>
    <row r="98" spans="1:12" ht="34.5" customHeight="1" x14ac:dyDescent="0.35">
      <c r="A98" s="72"/>
      <c r="B98" s="67"/>
      <c r="C98" s="75"/>
      <c r="D98" s="75"/>
      <c r="E98" s="70"/>
      <c r="F98" s="21" t="s">
        <v>133</v>
      </c>
      <c r="G98" s="23">
        <v>281500</v>
      </c>
      <c r="H98" s="61"/>
      <c r="I98" s="64"/>
      <c r="J98" s="67"/>
      <c r="K98" s="70"/>
      <c r="L98" s="70"/>
    </row>
    <row r="99" spans="1:12" ht="39" customHeight="1" x14ac:dyDescent="0.35">
      <c r="A99" s="73"/>
      <c r="B99" s="68"/>
      <c r="C99" s="76"/>
      <c r="D99" s="76"/>
      <c r="E99" s="71"/>
      <c r="F99" s="22" t="s">
        <v>134</v>
      </c>
      <c r="G99" s="24">
        <v>350746</v>
      </c>
      <c r="H99" s="62"/>
      <c r="I99" s="65"/>
      <c r="J99" s="68"/>
      <c r="K99" s="71"/>
      <c r="L99" s="71"/>
    </row>
    <row r="100" spans="1:12" ht="72" customHeight="1" x14ac:dyDescent="0.35">
      <c r="A100" s="4">
        <v>3</v>
      </c>
      <c r="B100" s="6" t="s">
        <v>43</v>
      </c>
      <c r="C100" s="19">
        <v>240000</v>
      </c>
      <c r="D100" s="31">
        <v>224100</v>
      </c>
      <c r="E100" s="4" t="s">
        <v>56</v>
      </c>
      <c r="F100" s="32" t="s">
        <v>42</v>
      </c>
      <c r="G100" s="33">
        <v>224100</v>
      </c>
      <c r="H100" s="32" t="s">
        <v>42</v>
      </c>
      <c r="I100" s="37">
        <v>224100</v>
      </c>
      <c r="J100" s="16" t="s">
        <v>62</v>
      </c>
      <c r="K100" s="16" t="s">
        <v>122</v>
      </c>
      <c r="L100" s="11" t="s">
        <v>64</v>
      </c>
    </row>
    <row r="101" spans="1:12" ht="57" customHeight="1" x14ac:dyDescent="0.35">
      <c r="A101" s="41">
        <v>4</v>
      </c>
      <c r="B101" s="49" t="s">
        <v>152</v>
      </c>
      <c r="C101" s="12">
        <v>7363</v>
      </c>
      <c r="D101" s="12">
        <v>7363</v>
      </c>
      <c r="E101" s="49" t="s">
        <v>56</v>
      </c>
      <c r="F101" s="25" t="s">
        <v>153</v>
      </c>
      <c r="G101" s="26">
        <v>7363</v>
      </c>
      <c r="H101" s="25" t="s">
        <v>153</v>
      </c>
      <c r="I101" s="53">
        <v>7363</v>
      </c>
      <c r="J101" s="49" t="s">
        <v>62</v>
      </c>
      <c r="K101" s="49" t="s">
        <v>154</v>
      </c>
      <c r="L101" s="38" t="s">
        <v>64</v>
      </c>
    </row>
    <row r="102" spans="1:12" ht="109.5" customHeight="1" x14ac:dyDescent="0.35">
      <c r="A102" s="4">
        <v>5</v>
      </c>
      <c r="B102" s="16" t="s">
        <v>155</v>
      </c>
      <c r="C102" s="35">
        <v>5000</v>
      </c>
      <c r="D102" s="35">
        <v>4950</v>
      </c>
      <c r="E102" s="6" t="s">
        <v>56</v>
      </c>
      <c r="F102" s="32" t="s">
        <v>156</v>
      </c>
      <c r="G102" s="36">
        <v>4950</v>
      </c>
      <c r="H102" s="34" t="s">
        <v>156</v>
      </c>
      <c r="I102" s="36">
        <v>4950</v>
      </c>
      <c r="J102" s="16" t="s">
        <v>62</v>
      </c>
      <c r="K102" s="16" t="s">
        <v>157</v>
      </c>
      <c r="L102" s="11" t="s">
        <v>64</v>
      </c>
    </row>
    <row r="103" spans="1:12" ht="60.75" customHeight="1" x14ac:dyDescent="0.35">
      <c r="A103" s="4">
        <v>6</v>
      </c>
      <c r="B103" s="6" t="s">
        <v>136</v>
      </c>
      <c r="C103" s="19">
        <v>10000</v>
      </c>
      <c r="D103" s="31">
        <v>6639.35</v>
      </c>
      <c r="E103" s="4" t="s">
        <v>56</v>
      </c>
      <c r="F103" s="32" t="s">
        <v>32</v>
      </c>
      <c r="G103" s="33">
        <v>6639.35</v>
      </c>
      <c r="H103" s="32" t="s">
        <v>32</v>
      </c>
      <c r="I103" s="37">
        <v>6639.35</v>
      </c>
      <c r="J103" s="16" t="s">
        <v>62</v>
      </c>
      <c r="K103" s="16" t="s">
        <v>138</v>
      </c>
      <c r="L103" s="6" t="s">
        <v>137</v>
      </c>
    </row>
    <row r="104" spans="1:12" ht="24.95" customHeight="1" x14ac:dyDescent="0.35">
      <c r="H104" s="55" t="s">
        <v>159</v>
      </c>
      <c r="I104" s="56">
        <f>SUM(I94:I103)</f>
        <v>963162.35</v>
      </c>
    </row>
  </sheetData>
  <mergeCells count="213">
    <mergeCell ref="B8:B10"/>
    <mergeCell ref="A8:A10"/>
    <mergeCell ref="C8:C10"/>
    <mergeCell ref="D8:D10"/>
    <mergeCell ref="E8:E10"/>
    <mergeCell ref="A5:A6"/>
    <mergeCell ref="B5:B6"/>
    <mergeCell ref="A1:L1"/>
    <mergeCell ref="A2:L2"/>
    <mergeCell ref="A3:L3"/>
    <mergeCell ref="A4:L4"/>
    <mergeCell ref="L5:L6"/>
    <mergeCell ref="C5:C6"/>
    <mergeCell ref="D5:D6"/>
    <mergeCell ref="E5:E6"/>
    <mergeCell ref="L8:L10"/>
    <mergeCell ref="J8:J10"/>
    <mergeCell ref="K8:K10"/>
    <mergeCell ref="F5:G6"/>
    <mergeCell ref="H5:I6"/>
    <mergeCell ref="J5:J6"/>
    <mergeCell ref="K5:K6"/>
    <mergeCell ref="H8:H10"/>
    <mergeCell ref="I8:I10"/>
    <mergeCell ref="A23:L23"/>
    <mergeCell ref="A24:A25"/>
    <mergeCell ref="B24:B25"/>
    <mergeCell ref="C24:C25"/>
    <mergeCell ref="D24:D25"/>
    <mergeCell ref="E24:E25"/>
    <mergeCell ref="F24:G25"/>
    <mergeCell ref="H24:I25"/>
    <mergeCell ref="J24:J25"/>
    <mergeCell ref="K24:K25"/>
    <mergeCell ref="L24:L25"/>
    <mergeCell ref="H26:H28"/>
    <mergeCell ref="I26:I28"/>
    <mergeCell ref="J26:J28"/>
    <mergeCell ref="K26:K28"/>
    <mergeCell ref="L26:L28"/>
    <mergeCell ref="A26:A28"/>
    <mergeCell ref="B26:B28"/>
    <mergeCell ref="C26:C28"/>
    <mergeCell ref="D26:D28"/>
    <mergeCell ref="E26:E28"/>
    <mergeCell ref="H30:H32"/>
    <mergeCell ref="I30:I32"/>
    <mergeCell ref="J30:J32"/>
    <mergeCell ref="K30:K32"/>
    <mergeCell ref="L30:L32"/>
    <mergeCell ref="A30:A32"/>
    <mergeCell ref="B30:B32"/>
    <mergeCell ref="C30:C32"/>
    <mergeCell ref="D30:D32"/>
    <mergeCell ref="E30:E32"/>
    <mergeCell ref="H35:H37"/>
    <mergeCell ref="I35:I37"/>
    <mergeCell ref="J35:J37"/>
    <mergeCell ref="K35:K37"/>
    <mergeCell ref="L35:L37"/>
    <mergeCell ref="A35:A37"/>
    <mergeCell ref="B35:B37"/>
    <mergeCell ref="C35:C37"/>
    <mergeCell ref="D35:D37"/>
    <mergeCell ref="E35:E37"/>
    <mergeCell ref="H38:H40"/>
    <mergeCell ref="I38:I40"/>
    <mergeCell ref="J38:J40"/>
    <mergeCell ref="K38:K40"/>
    <mergeCell ref="L38:L40"/>
    <mergeCell ref="A38:A40"/>
    <mergeCell ref="B38:B40"/>
    <mergeCell ref="C38:C40"/>
    <mergeCell ref="D38:D40"/>
    <mergeCell ref="E38:E40"/>
    <mergeCell ref="H41:H43"/>
    <mergeCell ref="I41:I43"/>
    <mergeCell ref="J41:J43"/>
    <mergeCell ref="K41:K43"/>
    <mergeCell ref="L41:L43"/>
    <mergeCell ref="A41:A43"/>
    <mergeCell ref="B41:B43"/>
    <mergeCell ref="C41:C43"/>
    <mergeCell ref="D41:D43"/>
    <mergeCell ref="E41:E43"/>
    <mergeCell ref="H44:H46"/>
    <mergeCell ref="I44:I46"/>
    <mergeCell ref="J44:J46"/>
    <mergeCell ref="K44:K46"/>
    <mergeCell ref="L44:L46"/>
    <mergeCell ref="A44:A46"/>
    <mergeCell ref="B44:B46"/>
    <mergeCell ref="C44:C46"/>
    <mergeCell ref="D44:D46"/>
    <mergeCell ref="E44:E46"/>
    <mergeCell ref="A49:L49"/>
    <mergeCell ref="A50:A51"/>
    <mergeCell ref="B50:B51"/>
    <mergeCell ref="C50:C51"/>
    <mergeCell ref="D50:D51"/>
    <mergeCell ref="E50:E51"/>
    <mergeCell ref="F50:G51"/>
    <mergeCell ref="H50:I51"/>
    <mergeCell ref="J50:J51"/>
    <mergeCell ref="K50:K51"/>
    <mergeCell ref="L50:L51"/>
    <mergeCell ref="K52:K54"/>
    <mergeCell ref="L52:L54"/>
    <mergeCell ref="A55:A57"/>
    <mergeCell ref="B55:B57"/>
    <mergeCell ref="C55:C57"/>
    <mergeCell ref="D55:D57"/>
    <mergeCell ref="E55:E57"/>
    <mergeCell ref="H55:H57"/>
    <mergeCell ref="I55:I57"/>
    <mergeCell ref="J55:J57"/>
    <mergeCell ref="K55:K57"/>
    <mergeCell ref="L55:L57"/>
    <mergeCell ref="A52:A54"/>
    <mergeCell ref="B52:B54"/>
    <mergeCell ref="H52:H54"/>
    <mergeCell ref="I52:I54"/>
    <mergeCell ref="J52:J54"/>
    <mergeCell ref="H58:H60"/>
    <mergeCell ref="I58:I60"/>
    <mergeCell ref="J58:J60"/>
    <mergeCell ref="K58:K60"/>
    <mergeCell ref="L58:L60"/>
    <mergeCell ref="A58:A60"/>
    <mergeCell ref="B58:B60"/>
    <mergeCell ref="C58:C60"/>
    <mergeCell ref="D58:D60"/>
    <mergeCell ref="E58:E60"/>
    <mergeCell ref="A63:L63"/>
    <mergeCell ref="A64:A65"/>
    <mergeCell ref="B64:B65"/>
    <mergeCell ref="C64:C65"/>
    <mergeCell ref="D64:D65"/>
    <mergeCell ref="E64:E65"/>
    <mergeCell ref="F64:G65"/>
    <mergeCell ref="H64:I65"/>
    <mergeCell ref="J64:J65"/>
    <mergeCell ref="K64:K65"/>
    <mergeCell ref="L64:L65"/>
    <mergeCell ref="H68:H70"/>
    <mergeCell ref="I68:I70"/>
    <mergeCell ref="J68:J70"/>
    <mergeCell ref="K68:K70"/>
    <mergeCell ref="L68:L70"/>
    <mergeCell ref="A68:A70"/>
    <mergeCell ref="B68:B70"/>
    <mergeCell ref="C68:C70"/>
    <mergeCell ref="D68:D70"/>
    <mergeCell ref="E68:E70"/>
    <mergeCell ref="A76:L76"/>
    <mergeCell ref="A77:A78"/>
    <mergeCell ref="B77:B78"/>
    <mergeCell ref="C77:C78"/>
    <mergeCell ref="D77:D78"/>
    <mergeCell ref="E77:E78"/>
    <mergeCell ref="F77:G78"/>
    <mergeCell ref="H77:I78"/>
    <mergeCell ref="J77:J78"/>
    <mergeCell ref="K77:K78"/>
    <mergeCell ref="L77:L78"/>
    <mergeCell ref="K82:K84"/>
    <mergeCell ref="L82:L84"/>
    <mergeCell ref="A85:A87"/>
    <mergeCell ref="B85:B87"/>
    <mergeCell ref="H85:H87"/>
    <mergeCell ref="I85:I87"/>
    <mergeCell ref="J85:J87"/>
    <mergeCell ref="K85:K87"/>
    <mergeCell ref="L85:L87"/>
    <mergeCell ref="C82:C84"/>
    <mergeCell ref="D82:D84"/>
    <mergeCell ref="E82:E84"/>
    <mergeCell ref="A82:A84"/>
    <mergeCell ref="B82:B84"/>
    <mergeCell ref="H82:H84"/>
    <mergeCell ref="I82:I84"/>
    <mergeCell ref="J82:J84"/>
    <mergeCell ref="A91:L91"/>
    <mergeCell ref="A92:A93"/>
    <mergeCell ref="B92:B93"/>
    <mergeCell ref="C92:C93"/>
    <mergeCell ref="D92:D93"/>
    <mergeCell ref="E92:E93"/>
    <mergeCell ref="F92:G93"/>
    <mergeCell ref="H92:I93"/>
    <mergeCell ref="J92:J93"/>
    <mergeCell ref="K92:K93"/>
    <mergeCell ref="L92:L93"/>
    <mergeCell ref="H94:H96"/>
    <mergeCell ref="I94:I96"/>
    <mergeCell ref="J94:J96"/>
    <mergeCell ref="K94:K96"/>
    <mergeCell ref="L94:L96"/>
    <mergeCell ref="A94:A96"/>
    <mergeCell ref="B94:B96"/>
    <mergeCell ref="C94:C96"/>
    <mergeCell ref="D94:D96"/>
    <mergeCell ref="E94:E96"/>
    <mergeCell ref="H97:H99"/>
    <mergeCell ref="I97:I99"/>
    <mergeCell ref="J97:J99"/>
    <mergeCell ref="K97:K99"/>
    <mergeCell ref="L97:L99"/>
    <mergeCell ref="A97:A99"/>
    <mergeCell ref="B97:B99"/>
    <mergeCell ref="C97:C99"/>
    <mergeCell ref="D97:D99"/>
    <mergeCell ref="E97:E99"/>
  </mergeCells>
  <phoneticPr fontId="2" type="noConversion"/>
  <pageMargins left="1" right="0.1" top="0.5" bottom="0.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 ไตรมาส 1-2 งปม.2569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Chonrada Kaewtippayaudom</cp:lastModifiedBy>
  <cp:revision/>
  <cp:lastPrinted>2026-04-28T04:56:29Z</cp:lastPrinted>
  <dcterms:created xsi:type="dcterms:W3CDTF">2024-09-18T07:07:46Z</dcterms:created>
  <dcterms:modified xsi:type="dcterms:W3CDTF">2026-04-28T04:57:53Z</dcterms:modified>
  <cp:category/>
  <cp:contentStatus/>
</cp:coreProperties>
</file>