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5b395429b64779d7/ไฟล์งาน สลก. อาเซียน/ITA/ITA 2569/OIT/O12/"/>
    </mc:Choice>
  </mc:AlternateContent>
  <xr:revisionPtr revIDLastSave="0" documentId="8_{EF690E56-C959-4AE1-8B67-A58BF527B8F7}" xr6:coauthVersionLast="47" xr6:coauthVersionMax="47" xr10:uidLastSave="{00000000-0000-0000-0000-000000000000}"/>
  <bookViews>
    <workbookView xWindow="-120" yWindow="-120" windowWidth="24240" windowHeight="13020" xr2:uid="{46966109-FA3D-4306-88D7-C169EF79B56A}"/>
  </bookViews>
  <sheets>
    <sheet name="ตารางสรุปผลรว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39" i="1" l="1"/>
  <c r="C239" i="1"/>
  <c r="I217" i="1"/>
  <c r="I185" i="1"/>
  <c r="I167" i="1"/>
  <c r="I149" i="1"/>
  <c r="I140" i="1"/>
  <c r="I120" i="1"/>
  <c r="I112" i="1"/>
  <c r="I97" i="1"/>
  <c r="I86" i="1"/>
  <c r="I74" i="1"/>
  <c r="I60" i="1"/>
  <c r="I24" i="1"/>
</calcChain>
</file>

<file path=xl/sharedStrings.xml><?xml version="1.0" encoding="utf-8"?>
<sst xmlns="http://schemas.openxmlformats.org/spreadsheetml/2006/main" count="712" uniqueCount="281">
  <si>
    <t>แบบ สขร. 1</t>
  </si>
  <si>
    <t>รายงานสรุปผลการดำเนินการจัดซื้อจัดจ้างหรือการจัดหาพัสดุ ประจำปีงบประมาณ พ.ศ. 2568</t>
  </si>
  <si>
    <t>กรมอาเซียน กระทรวงการต่างประเทศ</t>
  </si>
  <si>
    <t>ประจำเดือนตุลาคม 2567</t>
  </si>
  <si>
    <t>ลำดับ</t>
  </si>
  <si>
    <t>งานจัดซื้อจัดจ้าง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</si>
  <si>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</si>
  <si>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</si>
  <si>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</si>
  <si>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</si>
  <si>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</si>
  <si>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</si>
  <si>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</si>
  <si>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จัดซื้อของขวัญเพื่อมอบแก่คณะผู้แทนต่างชาติ ในโอกาสเข้าร่วมการประชุมเจ้าหน้าที่อาวุโสอาเซียน ระหว่างวันที่ 6-7 ตุลาคม 2567 ณ เวียงจันทน์ สปป.ลาว</t>
  </si>
  <si>
    <t>เฉพาะเจาะจง</t>
  </si>
  <si>
    <t xml:space="preserve">บริษัท อุตสาหกรรมไหมไทย จำกัด
</t>
  </si>
  <si>
    <t>บริษัท อุตสาหกรรมไหมไทย จำกัด</t>
  </si>
  <si>
    <t>ไม่เกินวงเงินงบประมาณและราคากลาง</t>
  </si>
  <si>
    <t>1201/2028/2567 
ลว. 2 ต.ค. 67</t>
  </si>
  <si>
    <t>จัดซื้อของขวัญเพื่อมอบแก่คณะผู้แทนต่างชาติ ในโอกาสเข้าร่วมการประชุมสุดยอดอาเซียน ครั้งที่ 44 และ 45 และการประชุมสุดยอดที่เกี่ยวข้องที่เวียงจันทน์ สปป.ลาว ระหว่างวันที่ 9-11 ตุลาคม 2567</t>
  </si>
  <si>
    <t>1201/2120/2567 
ลว. 3 ต.ค. 67</t>
  </si>
  <si>
    <t>การจัดจ้างผู้ประกอบการเอกชนที่มีความเชี่ยวชาญด้านการประชาสัมพันธ์และการประสานงานสื่อมวลชนงานเปิดตัวยุทธศาสตร์ฟ้าใส (CLEAR Sky Strategy) และงานสัมมนาแนวทางการแก้ไขปัญหาหมอกควันข้ามแดนในภูมิภาคอาเซียน ในวันที่ 29 ตุลาคม 2567</t>
  </si>
  <si>
    <t>บริษัท อมรินทร์ คอร์เปอเรชั่นส์ จำกัด</t>
  </si>
  <si>
    <t xml:space="preserve">บริษัท อมรินทร์ คอร์เปอเรชั่นส์ จำกัด
</t>
  </si>
  <si>
    <t>1201/820/2567 
ลว. 4 ต.ค. 67</t>
  </si>
  <si>
    <t>บริษัท ออลแคร์เอ็กซิบิท จำกัด</t>
  </si>
  <si>
    <t>บริษัท โปรสเปคทีฟ โปรดักชั่น จำกัด</t>
  </si>
  <si>
    <t>การจัดจ้างผู้ประกอบการเอกชนที่มีความเชี่ยวชาญด้านบริการจัดเลี้ยงและตกแต่งสถานที่ งานเปิดตัวยุทธศาสตร์ฟ้าใส (CLEAR Sky Strategy) และงานสัมมนาแนวทางการแก้ไขปัญหาหมอกควันข้ามแดนในภูมิภาคอาเซียน ในวันที่ 29 ตุลาคม 2567</t>
  </si>
  <si>
    <t>บริษัท ดรีมเบส ทีม จำกัด</t>
  </si>
  <si>
    <t xml:space="preserve">บริษัท ดรีมเบส ทีม จำกัด
</t>
  </si>
  <si>
    <t>1201/821/2567 
ลว. 4 ต.ค. 67</t>
  </si>
  <si>
    <t>บริษัท หัวหิน อีเว้น ซัพพลาย จำกัด</t>
  </si>
  <si>
    <t>บริษัท เซทเลอร์ โฟร์อีเว้นท์ จำกัด</t>
  </si>
  <si>
    <t>การจัดจ้างผู้ประกอบการเอกชนที่มีความเชี่ยวชาญด้านการจัดนิทรรศการงานเปิดตัวยุทธศาสตร์ฟ้าใส (CLEAR Sky Strategy) และงานสัมมนาแนวทางการแก้ไขปัญหาหมอกควันข้ามแดนในภูมิภาคอาเซียน ในวันที่ 29 ตุลาคม 2567</t>
  </si>
  <si>
    <t>บริษัท เอเอ็มอี อิมเมจิเนทีฟ จำกัด</t>
  </si>
  <si>
    <t xml:space="preserve">บริษัท เอเอ็มอี อิมเมจิเนทีฟ จำกัด
</t>
  </si>
  <si>
    <t xml:space="preserve"> 1201/822/2567 
ลว. 4 ต.ค. 67</t>
  </si>
  <si>
    <t xml:space="preserve">การจัดจ้างผู้ประกอบการเอกชนที่มีความเชี่ยวชาญด้านโลจิสติกส์ งานเปิดตัวยุทธศาสตร์ฟ้าใส (CLEAR Sky Strategy) และงานสัมมนาแนวทางการแก้ไขปัญหาหมอกควันข้ามแดนในภูมิภาคอาเซียน </t>
  </si>
  <si>
    <t>บริษัท คีนบิซ จำกัด</t>
  </si>
  <si>
    <t xml:space="preserve">บริษัท คีนบิซ จำกัด
</t>
  </si>
  <si>
    <t xml:space="preserve"> 1201/823/2567 
ลว. 4 ต.ค. 67</t>
  </si>
  <si>
    <t>บริษัท แอ๊บโซลูท อีเว้นท์ จำกัด</t>
  </si>
  <si>
    <t>บริษัท ดีไซน์ เอ็กซ์ จำกัด</t>
  </si>
  <si>
    <t>การจัดจ้างผู้ประกอบการเอกชนที่มีความเชี่ยวชาญด้านการจัดงานเปิดตัวยุทธศาสตร์ฟ้าใส (CLEAR Sky Strategy) และงานสัมมนาแนวทางการแก้ไขปัญหาหมอกควันข้ามแดนในภูมิภาคอาเซียน ในวันที่ 29 ตุลาคม 2567</t>
  </si>
  <si>
    <t>บริษัท คองเกรส เรนทอล เน็ตเวิร์ค จำกัด</t>
  </si>
  <si>
    <t xml:space="preserve">บริษัท คองเกรส เรนทอล เน็ตเวิร์ค จำกัด
</t>
  </si>
  <si>
    <t>1201/824/2567 
ลว. 4 ต.ค. 67</t>
  </si>
  <si>
    <t>บริษัท วีพี แอดวานซ์ ดีเวลลอปเมนท์ จำกัด</t>
  </si>
  <si>
    <t>บริษัท ไอเดียป็อป จำกัด</t>
  </si>
  <si>
    <t>รวมเป็นเงิน (บาท)</t>
  </si>
  <si>
    <t>จัดซื้อของขวัญเพื่อมอบแก่คณะผู้แทนต่างชาติ ในโอกาสการเข้าร่วม International Conference on ASEAN-Korea 
Partnership 2024 ระหว่างวันที่ 5-8 พฤศจิกายน 2567 ณ กรุงโซล</t>
  </si>
  <si>
    <t>นางสุรีย์ภรณ์ เรสลี
9,897.50 บาท</t>
  </si>
  <si>
    <t>การจ้างเหมาบริการยานพาหนะพร้อมพนักงานขับรถและน้ำมันเชื้อเพลิง เพื่อเดินทางเข้าร่วมประชุมแนวทางการพัฒนาคุณภาพการดำเนินโครงการ "1 จังหวัด 1 โรงเรียน 1 ห้องสมุดอาเซียน เพื่อประชาชนและเยาวชนไทย" และร่วมพิธีส่งมอบห้องสมุดอาเซียนให้แก่ โรงเรียนบึงโขงหลงวิทยาคม จังหวัด      บึงกาฬ ระหว่างวันที่ 21-22 พฤศจิกายน 2567</t>
  </si>
  <si>
    <t>บริษัท รีเกล อินเตอร์เนชั่นแนล แทรเวล จำกัด</t>
  </si>
  <si>
    <t>บริษัท ชิดา ทราเวลเลอร์ จำกัด</t>
  </si>
  <si>
    <t>บริษัท มาร์วิน ทัวร์ (เอเชีย) จำกัด</t>
  </si>
  <si>
    <t>การจ้างเหมาบริการยานพาหนะพร้อมพนักงานขับรถและน้ำมันเชื้อเพลิง เพื่อเดินทางเข้าร่วมประชุมแนวทางการพัฒนาคุณภาพการดำเนินโครงการ "1 จังหวัด 1 โรงเรียน 1 ห้องสมุดอาเซียน เพื่อประชาชนและเยาวชนไทย" และร่วมพิธีส่งมอบห้องสมุดอาเซียนให้แก่ โรงเรียนศรีแก้งคร้อ จังหวัดชัยภูมิ วันที่ 25 พฤศจิกายน 2567</t>
  </si>
  <si>
    <t>บริษัท มายด์ทัวริสไทย จำกัด</t>
  </si>
  <si>
    <t>บริษัท ไทยภูมิสกายไลท์ จำกัด</t>
  </si>
  <si>
    <t xml:space="preserve">การจัดจ้างเช่าห้องปฏิบัติการ สำหรับใช้ในการจัดโครงการวันอาเซียน-สาธารณรัฐเกาหลี (ASEAN-ROK Day) ระหว่างวันที่ 25-26 พฤศจิกายน 2567 </t>
  </si>
  <si>
    <t>บริษัท สยามสแควร์ทาวเวอร์ จำกัด
90,000.00 บาท</t>
  </si>
  <si>
    <t>การจัดจ้างผู้ประกอบการที่มีความเชี่ยวชาญด้านการจัดประชุมหารือ สำหรับการจัดโครงการวันอาเซียน-สาธารณรัฐเกาหลี (ASEAN-ROK Day) ระหว่างวันที่ 25-27 พฤศจิกายน 2567</t>
  </si>
  <si>
    <t xml:space="preserve">บริษัท ดรีมเบสทีม จำกัด </t>
  </si>
  <si>
    <t>การจัดจ้างผู้ประกอบการที่มีความเชี่ยวชาญด้านการตกแต่งสถานที่และด้านโลจิสติกส์ สำหรับการจัดโครงการวันอาเซียน-สาธารณรัฐเกาหลี (ASEAN-ROK Day) ระหว่างวันที่ 25-27 พฤศจิกายน 2567</t>
  </si>
  <si>
    <t>ประจำเดือนพฤศจิกายน 2567</t>
  </si>
  <si>
    <t xml:space="preserve">นางสุรีย์ภรณ์ เรสลี
 </t>
  </si>
  <si>
    <t xml:space="preserve"> 1201/2327/2567 
ลว. 4 พ.ย. 67</t>
  </si>
  <si>
    <t xml:space="preserve">บริษัท รีเกล อินเตอร์เนชั่นแนล แทรเวล จำกัด
 </t>
  </si>
  <si>
    <t>ใบสั่งจ้าง 1201/1004/2567
ลว. 20 พ.ย. 67</t>
  </si>
  <si>
    <t xml:space="preserve">บริษัท รีเกล อินเตอร์เนชั่นแนล แทรเวล จำกัด
</t>
  </si>
  <si>
    <t>ใบสั่งจ้าง 1201/1005/2567
ลว. 21 พ.ย. 67</t>
  </si>
  <si>
    <t>บริษัท สยามสแควร์ทาวเวอร์ จำกัด</t>
  </si>
  <si>
    <t>ใบสั่งจ้าง 1201/1006/2567
ลว. 21 พ.ย. 67</t>
  </si>
  <si>
    <t xml:space="preserve">บริษัท คองเกรส เรนทอล เน็ตเวิร์ค จำกัด  </t>
  </si>
  <si>
    <t>ใบสั่งจ้าง 1201/1007/2567
ลว. 21 พ.ย. 67</t>
  </si>
  <si>
    <t xml:space="preserve">บริษัท คีนบิซ จำกัด </t>
  </si>
  <si>
    <t>ใบสั่งจ้าง 1201/1008/2567
ลว. 21 พ.ย. 67</t>
  </si>
  <si>
    <t>ประจำเดือนธันวาคม 2567</t>
  </si>
  <si>
    <t>การจัดจ้างเช่าห้องประชุมและห้องปฏิบัติการ เพื่อใช้ในการเป็นเจ้าภาพการประชุมหารืออย่างไม่เป็นทางการ (Informal Consultation) และการประชุมหารืออย่างไม่เป็นทางการแบบขยาย (Extended Informal Consultation) ระหว่างวันที่ 19-20 ธันวาคม 2567</t>
  </si>
  <si>
    <t>บริษัท เออร์เบิน รีสอร์ท โฮเต็ล จำกัด 
339,342.00 บาท</t>
  </si>
  <si>
    <t xml:space="preserve">บริษัท เออร์เบิน รีสอร์ท โฮเต็ล จำกัด 
</t>
  </si>
  <si>
    <t>ใบสั่งจ้าง 1201/1067/2567
ลว. 18 ธ.ค. 67</t>
  </si>
  <si>
    <t>การจ้างเหมาบริการยานพาหนะพร้อมพนักงานขับรถและน้ำมันเชื้อเพลิง เพื่อเดินทางเข้าร่วมประชุมแนวทางการพัฒนาคุณภาพการดำเนินโครงการ "1 จังหวัด 1 โรงเรียน 1 ห้องสมุดอาเซียน เพื่อประชาชนและเยาวไทย" และร่วมพิธีส่งมอบห้องสมุดอาเซียนที่จังหวัดชุมพรและการประชุมแนวทางการพัฒนาคุณภาพดำเนินโครงการฯ จังหวัดระนองและจังหวัดสุราษฎร์ธานี</t>
  </si>
  <si>
    <t>ใบสั่งจ้าง 1201/1068/2567
ลว. 20 ธ.ค. 67</t>
  </si>
  <si>
    <t>การจัดทำป้ายทำเนียบรายนามอธิบดีกรมอาเซียนตั้งแต่ก่อตั้งจนถึงปัจจุบัน เพื่อเป็นแหล่งข้อมูลอ้างอิง สำหรับข้าราชการและผู้มาติดต่อราชการ</t>
  </si>
  <si>
    <t>ร้านนิว ช.ศิลป์</t>
  </si>
  <si>
    <t xml:space="preserve">ร้านนิว ช.ศิลป์
</t>
  </si>
  <si>
    <t>ใบสั่งจ้าง 1201/1060/2567
ลว. 24 ธ.ค. 67</t>
  </si>
  <si>
    <t>นายสวิตต์ คำพา</t>
  </si>
  <si>
    <t>ช.สิริพรรณ</t>
  </si>
  <si>
    <t>ประจำเดือนมกราคม 2568</t>
  </si>
  <si>
    <t>จัดซื้อของขวัญเพื่อมอบแก่คณะผู้แทนต่างชาติ ในการประชุมรัฐมนตรีต่างประเทศอาเซียนอย่างไม่เป็นทางการ (ASEAN Foreign Mininters' Retreat: AMM Retreat) ระหว่างวันที่ 18-19 มกราคม 2568 ที่ลังกาวี มาเลเซีย</t>
  </si>
  <si>
    <t>บริษัท แฮนด์เมด 2000 จำกัด
9,846.14 บาท</t>
  </si>
  <si>
    <t xml:space="preserve"> 1201/172/2568 
ลว. 15 ม.ค. 68</t>
  </si>
  <si>
    <t>มูลนิธิส่งเสริมศิลปาชีพฯ (ร้านพิพิธภัณฑ์ผ้าฯ)
6,550.00 บาท</t>
  </si>
  <si>
    <t xml:space="preserve"> 1201/173/2568 
ลว. 15 ม.ค. 68</t>
  </si>
  <si>
    <t>บริษัท อุตสาหกรรมไหมไทย จำกัด
9,870.00 บาท</t>
  </si>
  <si>
    <t xml:space="preserve"> 1201/175/2568 
ลว. 15 ม.ค. 68</t>
  </si>
  <si>
    <t>การจัดจ้างเช่าห้องประชุมและอุปกรณ์สำหรับใช้ในการจัดการประชุมหารือระหว่างผู้แทนไทยในคณะกรรมาธิการระหว่างรัฐบาลอาเซียนว่าด้วยสิทธิมนุษยชนกับภาคประชาสังคม ประจำปี 2568</t>
  </si>
  <si>
    <t>บริษัท เอ็มแอล แคปปิตอล จำกัด
52,000.00 บาท</t>
  </si>
  <si>
    <t xml:space="preserve"> 1201/76/2568 
ลว. 17 ม.ค. 68</t>
  </si>
  <si>
    <t>การจัดจ้างผู้ประกอบการ/บริษัทเอกชนผลิตเข็มกลัดตราสัญลักษณ์อาเซียน และเข็มกลัดธงชาติไทย-อาเซียน เพื่อเป็น
สื่อประชาสัมพันธ์อาเซียน</t>
  </si>
  <si>
    <t>บริษัท คีนบิซ จำกัด
46,224.00 บาท</t>
  </si>
  <si>
    <t xml:space="preserve"> 1201/171/2568
ลว. 20 มี.ค. 68</t>
  </si>
  <si>
    <t>ประจำเดือนกุมภาพันธ์ 2568</t>
  </si>
  <si>
    <t>จัดซื้อของขวัญเพื่อมอบแก่คณะผู้แทนต่างชาติ ในการประชุม Annual Meeting of the Council of the ASEAN-Korea Centre ครั้งที่ 17 ณ กรุงโซล ระหว่างวันที่ 12-14 กุมภาพันธ์ 2568</t>
  </si>
  <si>
    <t>บริษัท คิง เพาเวอร์ คอร์ปอเรชั่น จำกัด
4,500.00 บาท</t>
  </si>
  <si>
    <t xml:space="preserve">บริษัท คิง เพาเวอร์ คอร์ปอเรชั่น จำกัด
</t>
  </si>
  <si>
    <t xml:space="preserve"> 1201/308/2568 
ลว. 6 ก.พ. 68</t>
  </si>
  <si>
    <r>
      <t>จัดซื้อของขวัญเพื่อมอบแก่คณะผู้แทนต่างชาติ ในโอกาสเข้าร่วม 40</t>
    </r>
    <r>
      <rPr>
        <vertAlign val="superscript"/>
        <sz val="16"/>
        <color theme="1"/>
        <rFont val="TH SarabunPSK"/>
        <family val="2"/>
      </rPr>
      <t>th</t>
    </r>
    <r>
      <rPr>
        <sz val="16"/>
        <color theme="1"/>
        <rFont val="TH SarabunPSK"/>
        <family val="2"/>
      </rPr>
      <t xml:space="preserve"> AICHR Meeting และการประชุมที่เกี่ยวข้อง ระหว่างวันที่ 8-15 กุมภาพันธ์ 2568 ณ เมืองลังกาวี มาเลเซีย</t>
    </r>
  </si>
  <si>
    <t>บริษัท ธนกวี เวลเนส จำกัด
4,320.00 บาท</t>
  </si>
  <si>
    <t xml:space="preserve">บริษัท ธนกวี เวลเนส จำกัด
</t>
  </si>
  <si>
    <t xml:space="preserve"> 1201/309/2568 
ลว. 7 ก.พ. 68</t>
  </si>
  <si>
    <t>จัดซื้อของขวัญเพื่อมอบแก่คณะผู้แทนต่างชาติ ในการประชุมเจ้าหน้าที่อาวุโสอาเซียน-สาธารณรัฐประชาชนจีน ครั้งที่ 31</t>
  </si>
  <si>
    <t xml:space="preserve">มูลนิธิส่งเสริมศิลปาชีพฯ (ร้านพิพิธภัณฑ์ผ้าฯ)
</t>
  </si>
  <si>
    <t xml:space="preserve"> 1201/310/2568 
ลว. 10 ก.พ. 68</t>
  </si>
  <si>
    <t xml:space="preserve">การจ้างเหมาบริการยานพาหนะพร้อมพนักงานขับรถและน้ำมันเชื้อเพลิง เพื่อเดินทางเข้าร่วมประชุมแนวทางการพัฒนาคุณภาพการดำเนินโครงการ "1 จังหวัด 1 โรงเรียน 1 ห้องสมุดอาเซียน เพื่อประชาชนและเยาวไทย" จังหวัดเชียงราย จังหวัดพะเยา และจังหวัดน่าน </t>
  </si>
  <si>
    <t>ใบสั่งจ้าง 1201/133/2568
ลว. 11 ก.พ. 68</t>
  </si>
  <si>
    <t>ประจำเดือนมีนาคม 2568</t>
  </si>
  <si>
    <t>จัดซื้อของขวัญเพื่อมอบแก่คณะผู้แทนต่างชาติ ในการประชุมเจ้าหน้าที่อาวุโสอาเซียน-ญี่ปุ่น ครั้งที่ 40</t>
  </si>
  <si>
    <t>บริษัท อุตสาหกรรมไหมไทย จำกัด
3,325.00 บาท</t>
  </si>
  <si>
    <t xml:space="preserve"> 1201/386/2568 
ลว. 3 มี.ค. 68</t>
  </si>
  <si>
    <t>การจ้างเหมาบริการยานพาหนะพร้อมพนักงานขับรถและน้ำมันเชื้อเพลิง เพื่อเดินทางเข้าร่วมประชุมแนวทางการพัฒนาคุณภาพการดำเนินโครงการ "1 จังหวัด 1 โรงเรียน 1 ห้องสมุดอาเซียน เพื่อประชาชนและเยาวไทย" จังหวัดราชบุรีและจังหวัดกาญจนบุรี</t>
  </si>
  <si>
    <t>บริษัท รีเกล อินเตอร์เนชั่นแนล แทรเวล จำกัด
18,000.00 บาท</t>
  </si>
  <si>
    <t xml:space="preserve"> 1201/142/2568
ลว. 3 มี.ต. 68</t>
  </si>
  <si>
    <t>การจ้างเหมาบริการยานพาหนะพร้อมพนักงานขับรถและน้ำมันเชื้อเพลิง เพื่อเดินทางเข้าร่วมประชุมแนวทางการพัฒนาคุณภาพการดำเนินโครงการ "1 จังหวัด 1 โรงเรียน 1 ห้องสมุดอาเซียน เพื่อประชาชนและเยาวไทย" จังหวัดพิษณุโลก จังหวัดอุตรดิตถ์ และจังหวัดพิจิตร</t>
  </si>
  <si>
    <t>บริษัท รีเกล อินเตอร์เนชั่นแนล แทรเวล จำกัด
16,800.00 บาท</t>
  </si>
  <si>
    <t xml:space="preserve"> 1201/186/2568
ลว. 21 มี.ต. 68</t>
  </si>
  <si>
    <t>การจัดจ้างผู้ประกอบการ/บริษัทเอกชนผลิตสื่อสิ่งพิมพ์ประชาสัมพันธ์ข้อมูลเกี่ยวกับอาเซียนและบทบาทไทยในอาเซียน</t>
  </si>
  <si>
    <t>บริษัท โอ.เอส. พริ้นติ้ง เฮ้าส์ จำกัด</t>
  </si>
  <si>
    <t>บริษัท โอ.เอส. พริ้นติ้ง เฮ้าส์ จำกัด
87,996.80 บาท</t>
  </si>
  <si>
    <t>1201/182/2568
ลว. 25 มี.ต. 68</t>
  </si>
  <si>
    <t>บริษัท สินทวีการพิมพ์ จำกัด</t>
  </si>
  <si>
    <t>วรศิลป์การพิมพ์ 89</t>
  </si>
  <si>
    <t>ประจำเดือนเมษายน 2568</t>
  </si>
  <si>
    <t>จัดจ้างบริษัทเอกชนจัดฐานการเรียนรู้ในงานครบรอบ 25 ปี มูลนิธิยุวธูตความดี ในพระราชูปถัมภ์ สมเด็จพระกนิษฐาธิราชเจ้ากรมสมเด็จพระเทพรัตนราชสุดาฯ สยามบรมราชกุมารี</t>
  </si>
  <si>
    <t>ไม่เกินวงเงิน งปม. และราคากลาง</t>
  </si>
  <si>
    <t>1201/286/2568 ลว. 25 เม.ย. 2568</t>
  </si>
  <si>
    <t>ประจำเดือนพฤษภาคม 2568</t>
  </si>
  <si>
    <t>จ้างผู้ประกอบการที่มีความเชี่ยวชาญด้านการจัดการประชุมเจ้าหน้าที่อาวุโสอาเซียน-สาธารณรัฐเกาหลี ครั้งที่ 29 (29th ASEAH-ROK Dialogue)</t>
  </si>
  <si>
    <t>1201/292/2568 ลว. 8 พ.ค. 2568</t>
  </si>
  <si>
    <t>เช่าห้องประชุมและห้องปฏิบัติการ เพื่อใช้ในการเป็นเจ้าภาพการประชุมเจ้าหน้าที่อาวุโสอาเซียน-สาธารณรัฐเกาหลี ครั้งที่ 29  (29th ASEAH-ROK Dialogue)</t>
  </si>
  <si>
    <t>บริษัท วิมานสุริยา จำกัด</t>
  </si>
  <si>
    <t>1201/294/2568 ลว. 8 พ.ค. 2568</t>
  </si>
  <si>
    <t>การจัดจ้างผู้ประกอบการ/บริษัทเอกชนผลิตสื่อประชาสัมพันธ์อาเซียน (1) กระเป๋าผ้าแคนวาส จำนวน 600 ใบ (2) กระเป๋าผ้าดิบ จำนวน 300 ใบ (3) กระเป๋าเป้หูรูด จำนวน 600 ใบ (4) หมวกแก็ป จำนวน 1,000 ใบ</t>
  </si>
  <si>
    <t>บริษัท สหชัยอินเตอร์เทรด จำกัด</t>
  </si>
  <si>
    <t>1201/295/2568 ลว. 15 พ.ค. 2568</t>
  </si>
  <si>
    <t>บริษัท เจที แคสชวลแวร์ จำกัด</t>
  </si>
  <si>
    <t>บริษัท พี.พี.อาร์. การ์เม้นท์กรุ๊ป จำกัด</t>
  </si>
  <si>
    <t>จัดซื้อของขวัญเพื่อมอบแก่คณะผู้แทนต่างชาติ ในการประชุมสุดยอดอาเซียน ครั้งที่ 46 และการประชุมสุดยอดที่เกี่ยวข้อง ระหว่างวันที่ 26-27 พฤษภาคม 2568 ณ กรุงกัวลาลัมเปอร์ มาเลเซีย</t>
  </si>
  <si>
    <t>1201/833/2568 ลว. 20 พ.ค. 2568</t>
  </si>
  <si>
    <t>จัดจ้างพิมพ์เล่มกำหนดการของนายกรัฐมนตรี (เล่มขาว) สำหรับการเข้าร่วมการประชุมสุดยอดอาเซียน ครั้งที่ 46 และการประชุมสุดยอดที่เกี่ยวข้อง ระหว่างวันที่ 26-27 พฤษภาคม 2568 ณ กรุงกัวลาลัมเปอร์ มาเลเซีย</t>
  </si>
  <si>
    <t>สำนักพิมพ์คณะรัฐมนตรีและราชกิจจานุเบกษา</t>
  </si>
  <si>
    <t>1201/347/2568 ลว. 21 พ.ค. 2568</t>
  </si>
  <si>
    <t>จัดซื้อของขวัญเพื่อมอบแก่คณะผู้แทนต่างชาติ ในการประชุม ASEAN Gender Outlook: From Insights to Action-Harnessing Gender Data for Inclusive Policy and Decision-Making in Support of ASEAN Community Vision 2045 วันที่ 28 พฤษภาคม 2568 ที่ สลธ.อาเซียน       กรุงจาการ์ตา</t>
  </si>
  <si>
    <t>THANN ORYZA CO., LTD</t>
  </si>
  <si>
    <t>1201/824/2568 ลว. 21 พ.ค. 2568</t>
  </si>
  <si>
    <t>บริษัท แฮนด์เมด 2000 จำกัด</t>
  </si>
  <si>
    <t>1201/901/2568 ลว. 21 พ.ค. 2568</t>
  </si>
  <si>
    <t>บริษัท ทอร์ โกลบอล จำกัด</t>
  </si>
  <si>
    <t>1201/902/2568 ลว. 22 พ.ค. 2568</t>
  </si>
  <si>
    <t>จ้างผู้ประกอบการ/บริษัทเอกชนผลิตกระเป๋าพร้อมอุปกรณ์เครื่องเขียนสกรีนคำสำคัญที่มีความเกี่ยวข้องกับอาเซียน</t>
  </si>
  <si>
    <t>1201/332/2568 ลว. 23 พ.ค. 2568</t>
  </si>
  <si>
    <t>บริษัท พี.พี.อาร์. การ์เม้นท์ กรุ๊ป จำกัด</t>
  </si>
  <si>
    <t>ประจำเดือนมิถุนายน 2568</t>
  </si>
  <si>
    <t>จัดซื้อของขวัญเพื่อมอบแก่คณะผู้แทนต่างชาติในการประชุมเจ้าหน้าที่อาวุโสอาเซียนที่เมืองปีนัง มาเลเซีย รว. 9-11 มิ.ย. 2568</t>
  </si>
  <si>
    <t>1201/1123/2568 ลว. 6 มิ.ย. 2568</t>
  </si>
  <si>
    <t>จ้างเหมาบริการพาหนะพร้อมพนักงานขับรถและน้ำมันเชื้อเพลิง เพื่อเดินทางเข้าร่วมประชุมแนวทางการพัฒนาคุณภาพการดำเนินโครงการ "1 จังหวัด 1 โรงเรียน 1 ห้องสมุดอาเซียน เพื่อเยาวชนและเยาวชนไทย" จังหวัดศรีสะเกษ จังหวัดสุรินทร์ และจังหวัดบุรีรัมย์</t>
  </si>
  <si>
    <t>1201/402/2568 ลว. 13 มิ.ย. 2568</t>
  </si>
  <si>
    <t>ประจำเดือนกรกฎาคม 2568</t>
  </si>
  <si>
    <t>จัดซื้อของขวัญเพื่อมอบแก่คณะผู้แทนต่างชาติในการประชุมรัฐมนตรีต่างประเทศอาเซียน ครั้งที่ 58 รว. 5-12 ก.ค. 2568 ณ กรุงกัวลาลัมเปอร์ มาเลเซีย</t>
  </si>
  <si>
    <t>บริษัท สยามพารากอน รีเทล จำกัด</t>
  </si>
  <si>
    <t>1201/1135/2568 ลว. 2 ก.ค. 2568</t>
  </si>
  <si>
    <t>1201/1141/2568 ลว. 2 ก.ค. 2568</t>
  </si>
  <si>
    <t>บริษัท นารายณ์ภัณฑ์ จำกัด</t>
  </si>
  <si>
    <t>1201/1133/2568 ลว. 2 ก.ค. 2568</t>
  </si>
  <si>
    <t>บริษัท ลอยฟ้า คอลเลคชั่น จำกัด</t>
  </si>
  <si>
    <t>1201/1132/2568 ลว. 2 ก.ค. 2568</t>
  </si>
  <si>
    <t>จัดจ้างผู้ประกอบการเอกชนที่มีความเชี่ยวชาญด้านโลจิสติกส์ ดำเนินการจัดการประชุมโครงการส่งเสริมความร่วมมือด้านเศรษฐกิจภาคทะเลของอาเซียน หัวข้อ "Small-scale Marine Fisheries Data Collection for Fisheries Management in ASEAN" ระหว่างวันที่ 14-17 กรกฎาคม 2568</t>
  </si>
  <si>
    <t>1201/492/2568 ลว. 9 ก.ค. 2568</t>
  </si>
  <si>
    <t>Marwin Tours Asia, Co, Ltd.</t>
  </si>
  <si>
    <t>ค่าเช่าห้องสัมนาเพื่อใช้ในการดำเนินโครงการพัฒนาศักยภาพและเพิ่มประสิทธิภาพการทำงานของบุคลากรกรมอาเซียน ระหว่างวันที่ 18-20 กรกฎาคม 2568 ที่จ.ชลบุรี</t>
  </si>
  <si>
    <t>บริษัท โรงแรมเซ็นทรัลพลาซา จำกัด (มหาชน)</t>
  </si>
  <si>
    <t>1201/508/2568 ลว. 17 ก.ค. 2568</t>
  </si>
  <si>
    <t>การจัดจ้างผู้ประกอบการที่มีความเชี่ยวชาญด้านการจัดประชุม โครงการพัฒนาศักยภาพและเพิ่มประสิทธิภาพการทำงานของบุคลากรกรมอาเซียน ระหว่างวันที่ 18-20 กรกฎาคม 2568 ที่จ.ชลบุรี</t>
  </si>
  <si>
    <t>1201/509/2568 ลว. 17 ก.ค. 2568</t>
  </si>
  <si>
    <t>จัดซื้อของขวัญเพื่อมอบแก่คณะผู้แทนต่างชาติ โครงการติดตามความคืบหน้าของความร่วมมือภายใต้ยุทธศาสตร์ฟ้าใส ระหว่างวันที่ 22-25 กรกฎาคม 2568 ณ กรุงปักกิ่ง สาธารณรัฐประชาชนจีน</t>
  </si>
  <si>
    <t>บริษัท แอททีเลียร์ วีพี จำกัด</t>
  </si>
  <si>
    <t>1201/1313/2568 ลว. 21 ก.ค. 2568</t>
  </si>
  <si>
    <t>จ้างทำป้ายรางวัลและประกาศนียบัตรสำหรับใช้ในพิธีมอบรางวัลโครงการประกวดคลิปสั้นเพื่อส่งเสริมความตระหนักรู้เกี่ยวกับประชาคมอาเซียน</t>
  </si>
  <si>
    <t>1201/549/2568 ลว. 30 ก.ค. 2568</t>
  </si>
  <si>
    <t>ประจำเดือนสิงหาคม 2568</t>
  </si>
  <si>
    <t>จ้างเหมาบริการยานพาหนะพร้อมคนขับและน้ำมันเชื้อเพลิง เพื่อเดินทางเข้าร่วมประชุมแนวทางการพัฒนาคุณภาพการดำเนินโครงการ"1 จังหวัด 1 โรงเรียน 1 ห้องสมุดอาเซียนเพื่อประชาชนและเยาวชนไทย" และร่วมพิธีเปิดห้องสมุดอาเซียน ณ จังหวัดยะลา จังหวัดนราธิวาส และจังหวัดปัตตานี ใช้งานวันที่ 5, 19 และ 25 สิงหาคม 2568 รวม 3 วัน</t>
  </si>
  <si>
    <t>1201/540/2568 ลว. 4 ส.ค. 2568</t>
  </si>
  <si>
    <t>จ้างเหมาบริการเช่ายานพาหนะพร้อมคนขับและน้ำมันเชื้อเพลิง สำหรับการประชุม ASEAN Multi-Stakeholder Forum on Sustainability วันที่ 20-23 สิงหาคม 2568 ที่กรุงเทพฯ (20,23 ส.ค.68 จำนวน 5 คัน รับ-ส่งสนามบินดอนเมืองและสนามบินสุวรรณภูมิ ไปโรงแรมสถานที่ประชุม/ 21,22 ส.ค.68 จำนวน 1 คัน ใช้เป็นธุรการในกรุงเทพฯ)</t>
  </si>
  <si>
    <t>1201/594/2568 ลว. 18 ส.ค. 2568</t>
  </si>
  <si>
    <t>จ้างบริษัทเอกชนที่มีความเชี่ยวชาญเพื่อดำเนินโครงการเสวนา "สร้างพลังเชื่อมโยง สู่อนาคตที่ยั่งยืน: อาเซียนในโลกยุคใหม่" ที่กรุงเทพฯ ในวันที่ 12 ก.ย. 2568</t>
  </si>
  <si>
    <t>1201/552/2568 ลว. 15 ส.ค. 2568</t>
  </si>
  <si>
    <t>จ้างผู้ประกอบการที่มีความเชี้ยวชาญในการจัดประชุม ASEAN Multi-Stakeholder Forum on Sustainability วันที่ 21-22 ส.ค. 2568 ที่กรุงเทพฯ</t>
  </si>
  <si>
    <t>1201/595/2568 ลว. 18 ส.ค. 2568</t>
  </si>
  <si>
    <t>จัดซื้อของขวัญเพื่อมอบแก่คณะผู้แทนต่างชาติ โครงการติดตามความคืบหน้าของความร่วมมือภายใต้ยุทธศาสตร์ฟ้าใส ณ สิงคโปร์และอินโดนีเซีย ระหว่างวันที่ 26-29 สิงหาคม 2568</t>
  </si>
  <si>
    <t>บริษัท ทิพย์ธารี จำกัด</t>
  </si>
  <si>
    <t>1201/1488/2568 ลว. 25 ส.ค. 2568</t>
  </si>
  <si>
    <t>ประจำเดือนกันยายน 2568</t>
  </si>
  <si>
    <t>จ้างผู้ประกอบการ/บริษัทเอกชนผลิตเสื้อแจ็กเก็ตปักตราสัญลักษณ์อาเซียน</t>
  </si>
  <si>
    <t>1201/677/2568 ลว. 9 ก.ย. 2568</t>
  </si>
  <si>
    <t>จ้างบริษัทเอกชนจัดทำวีดีทัศน์สั้นพากย์เสียงบรรยายภาษาอังกฤษพร้อม subtitle ภาษาอังกฤษและภาษาไทย สำหรับโครงการผลิตสื่อประชาสัมพันธ์ Complementatities Initiative 2.0</t>
  </si>
  <si>
    <t>บริษัท ดาวฤกษ์ คอนมูนิเคชั่น จำกัด</t>
  </si>
  <si>
    <t>1201/678/2568 ลว. 9 ก.ย. 2568</t>
  </si>
  <si>
    <t xml:space="preserve">บริษัท กล้า มีเดีย แอนด์ พรีเซ็นสเตชั่น จำกัด </t>
  </si>
  <si>
    <t>Sirius Arch Company Limited</t>
  </si>
  <si>
    <t>จ้างบริษัทเอกชนจัดทำฉากหลัง Roll up และแผ่นพับประชาสัมพันธ์สำหรับโครงการผลิตสื่อประชาสัมพันธ์ Complementarities Initiative 2.0</t>
  </si>
  <si>
    <t>บริษัท ทำถูก จำกัด</t>
  </si>
  <si>
    <t>1201/679/2568 ลว. 9 ก.ย. 2568</t>
  </si>
  <si>
    <t>จ้างผู้ประกอบการเอกชนที่มีความเชี่ยวชาญด้านการจัดประชุม/จัดกิจกรรมศึกษาดูงานโครงการประชุมโต๊ะกลมส่งเสริมความร่วมมือด้านวาระสีเขียวในกรอบอาเซียน-นิวซีแลนด์ วันที่ 15-16 ก.ย. 2568</t>
  </si>
  <si>
    <t>1201/668/2568 ลว. 11 ก.ย. 2568</t>
  </si>
  <si>
    <t>จ้างผู้ประกอบการเอกชนที่มีความเชี่ยวชาญด้านโลจิสติกส์โครงการประชุมโต๊ะกลมส่งเสริมความร่วมมือด้านวาระสีเขียวในกรอบอาเซียน-นิวซีแลนด์ วันที่ 15-16 ก.ย. 2568</t>
  </si>
  <si>
    <t>1201/667/2568 ลว. 11 ก.ย. 2568</t>
  </si>
  <si>
    <t>จ้างบริษัทเอกชนจัดทำวีดีทัศน์สั้นพากย์เสียงบรรยายภาษาอังกฤษเกี่ยวกับ AICHR และ SEANWFZ โดยมี subtitle ภาษาอังกฤษและภาษาไทย</t>
  </si>
  <si>
    <t>1201/718/2568 ลว. 22 ก.ย. 2568</t>
  </si>
  <si>
    <t>จ้างผู้ประกอบการ/บริษัทเอกชนผลิตสื่อประชาสัมพันธ์การดำเนินงานภายใต้เสาประชาคมการเมืองและความมั่นคงอาเซียน (APSC)</t>
  </si>
  <si>
    <t>1201/724/2568 ลว. 23 ก.ย. 2568</t>
  </si>
  <si>
    <t>บริษัท เพลย์ ยูไนเต็ด จำกัด</t>
  </si>
  <si>
    <t>จ้างผู้ประกอบการ/บริษัทเอกชนผลิตสื่อประชาสัมพันธ์ 2568</t>
  </si>
  <si>
    <t>1201/737/2568 ลว. 26 ก.ย. 2568</t>
  </si>
  <si>
    <t>จ้างผู้ประกอบการ/บริษัทเอกชนผลิตป้ายนิทรรศการ (Roll up) เครือข่ายห้องสมุดอาเซียน</t>
  </si>
  <si>
    <t>บริษัท ครีเอทีฟ พอยท์ แอด จำกัด</t>
  </si>
  <si>
    <t>1201/738/2568 ลว. 26 ก.ย. 2568</t>
  </si>
  <si>
    <t>บริษัท แฟมิลี่ เดฟ จำกัด</t>
  </si>
  <si>
    <t>บริษัท ผลิตพานิช จำกัด</t>
  </si>
  <si>
    <t>สรุปผลการจัดซื้อจัดจ้างประจำปีงบประมาณ พ.ศ. 2568</t>
  </si>
  <si>
    <t>สำนักงานเลขานุการกรม กรมอาเซียน ได้ดำเนินการจัดซื้อจัดจ้างตามพระราชบัญญัติการจัดซื้อจัดจ้างและการบริหารพัสดุภาครัฐ</t>
  </si>
  <si>
    <t>พ.ศ. 2560 ประกอบกับระเบียบกระทรวงการคลังว่าด้วยการจัดซื้อจัดจ้างและการบริหารพัสดุภาครัฐ พ.ศ. 2560 ขอรายงานผล</t>
  </si>
  <si>
    <t>การจัดซื้อจัดจ้างประจำปีงบประมาณ พ.ศ. 2568 ดังนี้</t>
  </si>
  <si>
    <t xml:space="preserve">ข้อ 1. </t>
  </si>
  <si>
    <t>ร้อยละของโครงการจัดซื้อจัดจ้างโดยวิธีเฉพาะเจาะจง</t>
  </si>
  <si>
    <t xml:space="preserve">จำนวน </t>
  </si>
  <si>
    <t>งาน</t>
  </si>
  <si>
    <t xml:space="preserve">คิดเป็นร้อยละ </t>
  </si>
  <si>
    <t>ข้อ 2.</t>
  </si>
  <si>
    <t>การจัดซื้อจัดจ้างโดยวิธีเฉพาะเจาะจงจำแนกตามรายเดือน</t>
  </si>
  <si>
    <t>ตุลาคม 2567</t>
  </si>
  <si>
    <t>เป็นเงิน</t>
  </si>
  <si>
    <t>บาท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</si>
  <si>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</si>
  <si>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</si>
  <si>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</si>
  <si>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</si>
  <si>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</si>
  <si>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</si>
  <si>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</si>
  <si>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</si>
  <si>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</si>
  <si>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</si>
  <si>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</si>
  <si>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รวม</t>
  </si>
  <si>
    <t>รวมเป็นเงิน</t>
  </si>
  <si>
    <t>ข้อ 3. ร้อยละของงบประมาณที่ใช้ในการจัดซื้อจัดจ้างโดยวิธีเฉพาะเจาะจง</t>
  </si>
  <si>
    <t>งบประมาณที่ใช้ (บาท)</t>
  </si>
  <si>
    <t xml:space="preserve">ร้อยละ </t>
  </si>
  <si>
    <t>ปัญหาและอุปสรรคของการจัดซื้อจ้ดจ้าง</t>
  </si>
  <si>
    <t>สำนักงานเลขานุการกรม กรมอาเซียน ขอรายงานปัญหาและอุปสรรคที่ทำให้การดำเนินการจัดซื้อจัดจ้างล่าช้าและไม่มี</t>
  </si>
  <si>
    <t>ประสิทธิภาพ ดังนี้</t>
  </si>
  <si>
    <t>1.</t>
  </si>
  <si>
    <t xml:space="preserve">การดำเนินงานในสถานการณ์เร่งด่วน เช่น ได้รับเอกสารอนุมัติใกล้ถึงวันดำเนินโครงการ </t>
  </si>
  <si>
    <t>การดำเนินงานในช่วงสิ้นปีงบประมาณ เป็นต้น</t>
  </si>
  <si>
    <t>2.</t>
  </si>
  <si>
    <t>ประมาณการค่าใช้จ่าย กับ TOR ไม่สัมพันธ์กัน</t>
  </si>
  <si>
    <t xml:space="preserve">3. </t>
  </si>
  <si>
    <t xml:space="preserve">ผู้ประกอบการไม่จัดทำหนังสือส่งมอบงานแนบมาพร้อมกับใบแจ้งหนี้ </t>
  </si>
  <si>
    <t>4.</t>
  </si>
  <si>
    <t>ระบบ E-GP และ GFMIS ล่มในช่วงสิ้นปีงบประมาณ</t>
  </si>
  <si>
    <t>5.</t>
  </si>
  <si>
    <t xml:space="preserve">บุคลากรยังขาดความเข้าใจในกระบวนการจัดซื้อจัดจ้างตามพระราชบัญญัติการจัดซื้อจัดจ้าง พ.ศ. 2568 </t>
  </si>
  <si>
    <t>และระเบียบกระทรวงการคลังว่าด้วยการจัดซื้อจัดจ้างและการบริหารพัสดุภาครัฐ พ.ศ. 2560</t>
  </si>
  <si>
    <r>
      <rPr>
        <b/>
        <u/>
        <sz val="16"/>
        <color theme="1"/>
        <rFont val="TH SarabunPSK"/>
        <family val="2"/>
      </rPr>
      <t>ข้อเสนอแนะ</t>
    </r>
    <r>
      <rPr>
        <sz val="16"/>
        <color theme="1"/>
        <rFont val="TH SarabunPSK"/>
        <family val="2"/>
      </rPr>
      <t xml:space="preserve">      ปรับปรุงระบบ E-GP และ GFMIS ในช่วงสิ้นปีงบประมาณให้สามารถเข้าใช้งานได้ตามปกติ  </t>
    </r>
  </si>
  <si>
    <t>ลงชื่อ</t>
  </si>
  <si>
    <t>เจ้าหน้าที่พัสดุ</t>
  </si>
  <si>
    <t>(นางชลรดา แก้วทิพยอุดม)</t>
  </si>
  <si>
    <t>หัวหน้าเจ้าหน้าที่พัสดุ</t>
  </si>
  <si>
    <t>(นางสาวลลนา จิตต์ศรัทธานันท์)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</si>
</sst>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vertAlign val="superscript"/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9">
    <xf numFmtId="0" fontId="0" fillId="0" borderId="0" xfId="0"/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left" vertical="top" wrapText="1"/>
    </xf>
    <xf numFmtId="4" fontId="2" fillId="0" borderId="9" xfId="0" applyNumberFormat="1" applyFont="1" applyBorder="1" applyAlignment="1">
      <alignment horizontal="center" vertical="top" wrapText="1"/>
    </xf>
    <xf numFmtId="4" fontId="2" fillId="0" borderId="9" xfId="0" applyNumberFormat="1" applyFont="1" applyBorder="1" applyAlignment="1">
      <alignment horizontal="center" vertical="top"/>
    </xf>
    <xf numFmtId="0" fontId="2" fillId="0" borderId="9" xfId="0" applyFont="1" applyBorder="1" applyAlignment="1">
      <alignment vertical="top" wrapText="1"/>
    </xf>
    <xf numFmtId="4" fontId="2" fillId="0" borderId="9" xfId="0" applyNumberFormat="1" applyFont="1" applyBorder="1" applyAlignment="1">
      <alignment vertical="top" wrapText="1"/>
    </xf>
    <xf numFmtId="4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4" fontId="2" fillId="0" borderId="2" xfId="0" applyNumberFormat="1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4" fontId="2" fillId="0" borderId="10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4" fontId="2" fillId="0" borderId="6" xfId="0" applyNumberFormat="1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4" fontId="2" fillId="0" borderId="0" xfId="0" applyNumberFormat="1" applyFont="1"/>
    <xf numFmtId="0" fontId="2" fillId="0" borderId="13" xfId="0" applyFont="1" applyBorder="1"/>
    <xf numFmtId="4" fontId="2" fillId="0" borderId="3" xfId="0" applyNumberFormat="1" applyFont="1" applyBorder="1"/>
    <xf numFmtId="0" fontId="2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horizontal="left" vertical="top" wrapText="1"/>
    </xf>
    <xf numFmtId="164" fontId="2" fillId="0" borderId="10" xfId="1" applyFont="1" applyBorder="1" applyAlignment="1">
      <alignment vertical="top" wrapText="1"/>
    </xf>
    <xf numFmtId="164" fontId="2" fillId="0" borderId="10" xfId="1" applyFont="1" applyBorder="1" applyAlignment="1">
      <alignment vertical="top"/>
    </xf>
    <xf numFmtId="0" fontId="2" fillId="0" borderId="9" xfId="0" applyFont="1" applyBorder="1" applyAlignment="1">
      <alignment vertical="top"/>
    </xf>
    <xf numFmtId="164" fontId="2" fillId="0" borderId="9" xfId="1" applyFont="1" applyBorder="1" applyAlignment="1">
      <alignment vertical="top" wrapText="1"/>
    </xf>
    <xf numFmtId="164" fontId="2" fillId="0" borderId="2" xfId="1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top" wrapText="1"/>
    </xf>
    <xf numFmtId="164" fontId="2" fillId="0" borderId="0" xfId="1" applyFont="1" applyAlignment="1"/>
    <xf numFmtId="0" fontId="2" fillId="0" borderId="0" xfId="0" applyFont="1" applyAlignment="1">
      <alignment horizontal="center"/>
    </xf>
    <xf numFmtId="4" fontId="2" fillId="0" borderId="15" xfId="0" applyNumberFormat="1" applyFont="1" applyBorder="1"/>
    <xf numFmtId="0" fontId="2" fillId="0" borderId="3" xfId="0" applyFont="1" applyBorder="1" applyAlignment="1">
      <alignment vertical="center"/>
    </xf>
    <xf numFmtId="4" fontId="2" fillId="0" borderId="4" xfId="0" applyNumberFormat="1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164" fontId="2" fillId="0" borderId="9" xfId="1" applyFont="1" applyBorder="1" applyAlignment="1">
      <alignment vertical="center" wrapText="1"/>
    </xf>
    <xf numFmtId="164" fontId="2" fillId="0" borderId="9" xfId="1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4" fontId="2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4" fontId="2" fillId="0" borderId="10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4" fontId="2" fillId="0" borderId="1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4" fontId="2" fillId="0" borderId="15" xfId="0" applyNumberFormat="1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2" fillId="0" borderId="12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4" fontId="2" fillId="0" borderId="9" xfId="0" applyNumberFormat="1" applyFont="1" applyBorder="1" applyAlignment="1">
      <alignment horizontal="right" vertical="center"/>
    </xf>
    <xf numFmtId="4" fontId="2" fillId="0" borderId="16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" fontId="2" fillId="0" borderId="15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left" wrapText="1"/>
    </xf>
    <xf numFmtId="4" fontId="2" fillId="0" borderId="9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/>
    <xf numFmtId="4" fontId="2" fillId="0" borderId="12" xfId="0" applyNumberFormat="1" applyFont="1" applyBorder="1"/>
    <xf numFmtId="0" fontId="2" fillId="0" borderId="7" xfId="0" applyFont="1" applyBorder="1"/>
    <xf numFmtId="4" fontId="2" fillId="0" borderId="8" xfId="0" applyNumberFormat="1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17" xfId="0" applyFont="1" applyBorder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4" fontId="5" fillId="0" borderId="17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right" vertical="center" wrapText="1"/>
    </xf>
    <xf numFmtId="4" fontId="2" fillId="0" borderId="12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2" fillId="0" borderId="2" xfId="1" applyFont="1" applyBorder="1" applyAlignment="1">
      <alignment horizontal="center" vertical="center" wrapText="1"/>
    </xf>
    <xf numFmtId="164" fontId="2" fillId="0" borderId="10" xfId="1" applyFont="1" applyBorder="1" applyAlignment="1">
      <alignment horizontal="center" vertical="center" wrapText="1"/>
    </xf>
    <xf numFmtId="164" fontId="2" fillId="0" borderId="6" xfId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164" fontId="2" fillId="0" borderId="2" xfId="1" applyFont="1" applyBorder="1" applyAlignment="1">
      <alignment horizontal="center" vertical="center"/>
    </xf>
    <xf numFmtId="164" fontId="2" fillId="0" borderId="6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164" fontId="2" fillId="0" borderId="2" xfId="1" applyFont="1" applyBorder="1" applyAlignment="1">
      <alignment horizontal="center" vertical="top" wrapText="1"/>
    </xf>
    <xf numFmtId="164" fontId="2" fillId="0" borderId="10" xfId="1" applyFont="1" applyBorder="1" applyAlignment="1">
      <alignment horizontal="center" vertical="top" wrapText="1"/>
    </xf>
    <xf numFmtId="164" fontId="2" fillId="0" borderId="6" xfId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164" fontId="2" fillId="0" borderId="2" xfId="1" applyFont="1" applyBorder="1" applyAlignment="1">
      <alignment vertical="top" wrapText="1"/>
    </xf>
    <xf numFmtId="164" fontId="2" fillId="0" borderId="10" xfId="1" applyFont="1" applyBorder="1" applyAlignment="1">
      <alignment vertical="top" wrapText="1"/>
    </xf>
    <xf numFmtId="164" fontId="2" fillId="0" borderId="6" xfId="1" applyFont="1" applyBorder="1" applyAlignment="1">
      <alignment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4" fontId="2" fillId="0" borderId="14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 wrapText="1"/>
    </xf>
    <xf numFmtId="0" fontId="2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47626</xdr:colOff>
      <xdr:row>258</xdr:row>
      <xdr:rowOff>104775</xdr:rowOff>
    </xdr:from>
    <xdr:to>
      <xdr:col>5</xdr:col>
      <xdr:colOff>314325</xdr:colOff>
      <xdr:row>263</xdr:row>
      <xdr:rowOff>80439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232031-53D7-4469-A55D-48935D80A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7666" y="281031315"/>
          <a:ext cx="617219" cy="890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57151</xdr:colOff>
      <xdr:row>255</xdr:row>
      <xdr:rowOff>114300</xdr:rowOff>
    </xdr:from>
    <xdr:to>
      <xdr:col>5</xdr:col>
      <xdr:colOff>238126</xdr:colOff>
      <xdr:row>260</xdr:row>
      <xdr:rowOff>62617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A5CD4B-27D0-4BC6-B7EB-30212D4A4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7191" y="280126440"/>
          <a:ext cx="531495" cy="8627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ED090-0170-4C2E-A393-4E818C6B0E64}">
  <dimension ref="A1:L261"/>
  <sheetViews>
    <sheetView tabSelected="1" workbookViewId="0">
      <selection activeCell="A2" sqref="A2:L2"/>
    </sheetView>
  </sheetViews>
  <sheetFormatPr defaultRowHeight="14.25"/>
  <cols>
    <col min="1" max="1" width="7" bestFit="1" customWidth="1"/>
    <col min="2" max="2" width="29" bestFit="1" customWidth="1"/>
    <col min="3" max="4" width="12.125" bestFit="1" customWidth="1"/>
    <col min="5" max="5" width="5.125" customWidth="1"/>
    <col min="6" max="6" width="15" bestFit="1" customWidth="1"/>
    <col min="7" max="7" width="10.75" bestFit="1" customWidth="1"/>
    <col min="8" max="8" width="5.875" bestFit="1" customWidth="1"/>
    <col min="9" max="9" width="19" bestFit="1" customWidth="1"/>
    <col min="10" max="10" width="10.75" bestFit="1" customWidth="1"/>
    <col min="11" max="11" width="28.375" customWidth="1"/>
    <col min="12" max="12" width="17.875" customWidth="1"/>
  </cols>
  <sheetData>
    <row r="1" spans="1:12" ht="21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</row>
    <row r="2" spans="1:12" ht="21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 ht="21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2" ht="21">
      <c r="A4" s="130" t="s">
        <v>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>
      <c r="A5" s="118" t="s">
        <v>4</v>
      </c>
      <c r="B5" s="118" t="s">
        <v>5</v>
      </c>
      <c r="C5" s="127" t="s">
        <v>6</v>
      </c>
      <c r="D5" s="127" t="s">
        <v>7</v>
      </c>
      <c r="E5" s="118" t="s">
        <v>8</v>
      </c>
      <c r="F5" s="133" t="s">
        <v>9</v>
      </c>
      <c r="G5" s="134"/>
      <c r="H5" s="133" t="s">
        <v>10</v>
      </c>
      <c r="I5" s="185"/>
      <c r="J5" s="134"/>
      <c r="K5" s="118" t="s">
        <v>11</v>
      </c>
      <c r="L5" s="118" t="s">
        <v>12</v>
      </c>
    </row>
    <row r="6" spans="1:12">
      <c r="A6" s="120"/>
      <c r="B6" s="120"/>
      <c r="C6" s="129"/>
      <c r="D6" s="129"/>
      <c r="E6" s="120"/>
      <c r="F6" s="135"/>
      <c r="G6" s="136"/>
      <c r="H6" s="135"/>
      <c r="I6" s="186"/>
      <c r="J6" s="136"/>
      <c r="K6" s="120"/>
      <c r="L6" s="120"/>
    </row>
    <row r="7" spans="1:12" ht="105">
      <c r="A7" s="1">
        <v>1</v>
      </c>
      <c r="B7" s="2" t="s">
        <v>13</v>
      </c>
      <c r="C7" s="3">
        <v>10000</v>
      </c>
      <c r="D7" s="4">
        <v>8955</v>
      </c>
      <c r="E7" s="1" t="s">
        <v>14</v>
      </c>
      <c r="F7" s="5" t="s">
        <v>15</v>
      </c>
      <c r="G7" s="6">
        <v>8955</v>
      </c>
      <c r="H7" s="187" t="s">
        <v>16</v>
      </c>
      <c r="I7" s="187"/>
      <c r="J7" s="7">
        <v>8955</v>
      </c>
      <c r="K7" s="2" t="s">
        <v>17</v>
      </c>
      <c r="L7" s="8" t="s">
        <v>18</v>
      </c>
    </row>
    <row r="8" spans="1:12" ht="126">
      <c r="A8" s="1">
        <v>2</v>
      </c>
      <c r="B8" s="2" t="s">
        <v>19</v>
      </c>
      <c r="C8" s="3">
        <v>10000</v>
      </c>
      <c r="D8" s="4">
        <v>9720</v>
      </c>
      <c r="E8" s="1" t="s">
        <v>14</v>
      </c>
      <c r="F8" s="5" t="s">
        <v>15</v>
      </c>
      <c r="G8" s="6">
        <v>9720</v>
      </c>
      <c r="H8" s="187" t="s">
        <v>15</v>
      </c>
      <c r="I8" s="187"/>
      <c r="J8" s="7">
        <v>9720</v>
      </c>
      <c r="K8" s="2" t="s">
        <v>17</v>
      </c>
      <c r="L8" s="8" t="s">
        <v>20</v>
      </c>
    </row>
    <row r="9" spans="1:12" ht="63">
      <c r="A9" s="165">
        <v>3</v>
      </c>
      <c r="B9" s="157" t="s">
        <v>21</v>
      </c>
      <c r="C9" s="168">
        <v>200000</v>
      </c>
      <c r="D9" s="168">
        <v>200000</v>
      </c>
      <c r="E9" s="160" t="s">
        <v>14</v>
      </c>
      <c r="F9" s="9" t="s">
        <v>22</v>
      </c>
      <c r="G9" s="10">
        <v>200000</v>
      </c>
      <c r="H9" s="179" t="s">
        <v>23</v>
      </c>
      <c r="I9" s="180"/>
      <c r="J9" s="127">
        <v>200000</v>
      </c>
      <c r="K9" s="157" t="s">
        <v>17</v>
      </c>
      <c r="L9" s="160" t="s">
        <v>24</v>
      </c>
    </row>
    <row r="10" spans="1:12" ht="42">
      <c r="A10" s="166"/>
      <c r="B10" s="158"/>
      <c r="C10" s="169"/>
      <c r="D10" s="169"/>
      <c r="E10" s="161"/>
      <c r="F10" s="11" t="s">
        <v>25</v>
      </c>
      <c r="G10" s="12">
        <v>369150</v>
      </c>
      <c r="H10" s="181"/>
      <c r="I10" s="182"/>
      <c r="J10" s="128"/>
      <c r="K10" s="158"/>
      <c r="L10" s="161"/>
    </row>
    <row r="11" spans="1:12" ht="42">
      <c r="A11" s="167"/>
      <c r="B11" s="159"/>
      <c r="C11" s="170"/>
      <c r="D11" s="170"/>
      <c r="E11" s="162"/>
      <c r="F11" s="13" t="s">
        <v>26</v>
      </c>
      <c r="G11" s="14">
        <v>390550</v>
      </c>
      <c r="H11" s="183"/>
      <c r="I11" s="184"/>
      <c r="J11" s="129"/>
      <c r="K11" s="159"/>
      <c r="L11" s="162"/>
    </row>
    <row r="12" spans="1:12" ht="42">
      <c r="A12" s="165">
        <v>4</v>
      </c>
      <c r="B12" s="157" t="s">
        <v>27</v>
      </c>
      <c r="C12" s="168">
        <v>440000</v>
      </c>
      <c r="D12" s="168">
        <v>439272.45</v>
      </c>
      <c r="E12" s="160" t="s">
        <v>14</v>
      </c>
      <c r="F12" s="9" t="s">
        <v>28</v>
      </c>
      <c r="G12" s="10">
        <v>439272.45</v>
      </c>
      <c r="H12" s="179" t="s">
        <v>29</v>
      </c>
      <c r="I12" s="180"/>
      <c r="J12" s="127">
        <v>439272.45</v>
      </c>
      <c r="K12" s="157" t="s">
        <v>17</v>
      </c>
      <c r="L12" s="160" t="s">
        <v>30</v>
      </c>
    </row>
    <row r="13" spans="1:12" ht="42">
      <c r="A13" s="166"/>
      <c r="B13" s="158"/>
      <c r="C13" s="169"/>
      <c r="D13" s="169"/>
      <c r="E13" s="161"/>
      <c r="F13" s="11" t="s">
        <v>31</v>
      </c>
      <c r="G13" s="12">
        <v>465985</v>
      </c>
      <c r="H13" s="181"/>
      <c r="I13" s="182"/>
      <c r="J13" s="128"/>
      <c r="K13" s="158"/>
      <c r="L13" s="161"/>
    </row>
    <row r="14" spans="1:12" ht="42">
      <c r="A14" s="167"/>
      <c r="B14" s="159"/>
      <c r="C14" s="170"/>
      <c r="D14" s="170"/>
      <c r="E14" s="162"/>
      <c r="F14" s="13" t="s">
        <v>32</v>
      </c>
      <c r="G14" s="14">
        <v>493002.5</v>
      </c>
      <c r="H14" s="183"/>
      <c r="I14" s="184"/>
      <c r="J14" s="129"/>
      <c r="K14" s="159"/>
      <c r="L14" s="162"/>
    </row>
    <row r="15" spans="1:12" ht="42">
      <c r="A15" s="165">
        <v>5</v>
      </c>
      <c r="B15" s="157" t="s">
        <v>33</v>
      </c>
      <c r="C15" s="168">
        <v>400000</v>
      </c>
      <c r="D15" s="168">
        <v>400000</v>
      </c>
      <c r="E15" s="160" t="s">
        <v>14</v>
      </c>
      <c r="F15" s="9" t="s">
        <v>34</v>
      </c>
      <c r="G15" s="10">
        <v>400000</v>
      </c>
      <c r="H15" s="179" t="s">
        <v>35</v>
      </c>
      <c r="I15" s="180"/>
      <c r="J15" s="127">
        <v>400000</v>
      </c>
      <c r="K15" s="157" t="s">
        <v>17</v>
      </c>
      <c r="L15" s="160" t="s">
        <v>36</v>
      </c>
    </row>
    <row r="16" spans="1:12" ht="42">
      <c r="A16" s="166"/>
      <c r="B16" s="158"/>
      <c r="C16" s="169"/>
      <c r="D16" s="169"/>
      <c r="E16" s="161"/>
      <c r="F16" s="11" t="s">
        <v>25</v>
      </c>
      <c r="G16" s="12">
        <v>684800</v>
      </c>
      <c r="H16" s="181"/>
      <c r="I16" s="182"/>
      <c r="J16" s="128"/>
      <c r="K16" s="158"/>
      <c r="L16" s="161"/>
    </row>
    <row r="17" spans="1:12" ht="42">
      <c r="A17" s="167"/>
      <c r="B17" s="159"/>
      <c r="C17" s="170"/>
      <c r="D17" s="170"/>
      <c r="E17" s="162"/>
      <c r="F17" s="13" t="s">
        <v>26</v>
      </c>
      <c r="G17" s="14">
        <v>695500</v>
      </c>
      <c r="H17" s="183"/>
      <c r="I17" s="184"/>
      <c r="J17" s="129"/>
      <c r="K17" s="159"/>
      <c r="L17" s="162"/>
    </row>
    <row r="18" spans="1:12" ht="21">
      <c r="A18" s="165">
        <v>6</v>
      </c>
      <c r="B18" s="157" t="s">
        <v>37</v>
      </c>
      <c r="C18" s="168">
        <v>500000</v>
      </c>
      <c r="D18" s="168">
        <v>499690</v>
      </c>
      <c r="E18" s="160" t="s">
        <v>14</v>
      </c>
      <c r="F18" s="9" t="s">
        <v>38</v>
      </c>
      <c r="G18" s="10">
        <v>497550</v>
      </c>
      <c r="H18" s="179" t="s">
        <v>39</v>
      </c>
      <c r="I18" s="180"/>
      <c r="J18" s="127">
        <v>497550</v>
      </c>
      <c r="K18" s="157" t="s">
        <v>17</v>
      </c>
      <c r="L18" s="160" t="s">
        <v>40</v>
      </c>
    </row>
    <row r="19" spans="1:12" ht="42">
      <c r="A19" s="166"/>
      <c r="B19" s="158"/>
      <c r="C19" s="169"/>
      <c r="D19" s="169"/>
      <c r="E19" s="161"/>
      <c r="F19" s="11" t="s">
        <v>41</v>
      </c>
      <c r="G19" s="12">
        <v>545700</v>
      </c>
      <c r="H19" s="181"/>
      <c r="I19" s="182"/>
      <c r="J19" s="128"/>
      <c r="K19" s="158"/>
      <c r="L19" s="161"/>
    </row>
    <row r="20" spans="1:12" ht="42">
      <c r="A20" s="167"/>
      <c r="B20" s="159"/>
      <c r="C20" s="170"/>
      <c r="D20" s="170"/>
      <c r="E20" s="162"/>
      <c r="F20" s="13" t="s">
        <v>42</v>
      </c>
      <c r="G20" s="14">
        <v>645210</v>
      </c>
      <c r="H20" s="183"/>
      <c r="I20" s="184"/>
      <c r="J20" s="129"/>
      <c r="K20" s="159"/>
      <c r="L20" s="162"/>
    </row>
    <row r="21" spans="1:12" ht="63">
      <c r="A21" s="165">
        <v>7</v>
      </c>
      <c r="B21" s="157" t="s">
        <v>43</v>
      </c>
      <c r="C21" s="168">
        <v>500000</v>
      </c>
      <c r="D21" s="168">
        <v>497550</v>
      </c>
      <c r="E21" s="160" t="s">
        <v>14</v>
      </c>
      <c r="F21" s="9" t="s">
        <v>44</v>
      </c>
      <c r="G21" s="10">
        <v>497550</v>
      </c>
      <c r="H21" s="179" t="s">
        <v>45</v>
      </c>
      <c r="I21" s="180"/>
      <c r="J21" s="127">
        <v>497550</v>
      </c>
      <c r="K21" s="157" t="s">
        <v>17</v>
      </c>
      <c r="L21" s="160" t="s">
        <v>46</v>
      </c>
    </row>
    <row r="22" spans="1:12" ht="63">
      <c r="A22" s="166"/>
      <c r="B22" s="158"/>
      <c r="C22" s="169"/>
      <c r="D22" s="169"/>
      <c r="E22" s="161"/>
      <c r="F22" s="11" t="s">
        <v>47</v>
      </c>
      <c r="G22" s="12">
        <v>597060</v>
      </c>
      <c r="H22" s="181"/>
      <c r="I22" s="182"/>
      <c r="J22" s="128"/>
      <c r="K22" s="158"/>
      <c r="L22" s="161"/>
    </row>
    <row r="23" spans="1:12" ht="42">
      <c r="A23" s="167"/>
      <c r="B23" s="159"/>
      <c r="C23" s="170"/>
      <c r="D23" s="170"/>
      <c r="E23" s="162"/>
      <c r="F23" s="13" t="s">
        <v>48</v>
      </c>
      <c r="G23" s="14">
        <v>606904</v>
      </c>
      <c r="H23" s="183"/>
      <c r="I23" s="184"/>
      <c r="J23" s="129"/>
      <c r="K23" s="159"/>
      <c r="L23" s="162"/>
    </row>
    <row r="24" spans="1:12" ht="21">
      <c r="A24" s="15"/>
      <c r="B24" s="16"/>
      <c r="C24" s="17"/>
      <c r="D24" s="17"/>
      <c r="E24" s="16"/>
      <c r="F24" s="16"/>
      <c r="G24" s="17"/>
      <c r="H24" s="18" t="s">
        <v>49</v>
      </c>
      <c r="I24" s="178">
        <f>SUM(J7:J23)</f>
        <v>2053047.45</v>
      </c>
      <c r="J24" s="178"/>
      <c r="K24" s="19"/>
      <c r="L24" s="16"/>
    </row>
    <row r="25" spans="1:12" ht="21">
      <c r="A25" s="15"/>
      <c r="B25" s="16"/>
      <c r="C25" s="17"/>
      <c r="D25" s="17"/>
      <c r="E25" s="16"/>
      <c r="F25" s="16"/>
      <c r="G25" s="17"/>
      <c r="H25" s="16"/>
      <c r="I25" s="17"/>
      <c r="J25" s="17"/>
      <c r="K25" s="16"/>
      <c r="L25" s="16"/>
    </row>
    <row r="26" spans="1:12" ht="21">
      <c r="A26" s="118" t="s">
        <v>4</v>
      </c>
      <c r="B26" s="118" t="s">
        <v>5</v>
      </c>
      <c r="C26" s="151" t="s">
        <v>6</v>
      </c>
      <c r="D26" s="151" t="s">
        <v>7</v>
      </c>
      <c r="E26" s="118" t="s">
        <v>8</v>
      </c>
      <c r="F26" s="133" t="s">
        <v>9</v>
      </c>
      <c r="G26" s="134"/>
      <c r="H26" s="16"/>
      <c r="I26" s="17"/>
      <c r="J26" s="17"/>
      <c r="K26" s="16"/>
      <c r="L26" s="16"/>
    </row>
    <row r="27" spans="1:12" ht="21">
      <c r="A27" s="120"/>
      <c r="B27" s="120"/>
      <c r="C27" s="153"/>
      <c r="D27" s="153"/>
      <c r="E27" s="120"/>
      <c r="F27" s="135"/>
      <c r="G27" s="136"/>
      <c r="H27" s="16"/>
      <c r="I27" s="17"/>
      <c r="J27" s="17"/>
      <c r="K27" s="16"/>
      <c r="L27" s="16"/>
    </row>
    <row r="28" spans="1:12" ht="126">
      <c r="A28" s="20">
        <v>1</v>
      </c>
      <c r="B28" s="21" t="s">
        <v>50</v>
      </c>
      <c r="C28" s="22">
        <v>10000</v>
      </c>
      <c r="D28" s="23">
        <v>9897.5</v>
      </c>
      <c r="E28" s="20" t="s">
        <v>14</v>
      </c>
      <c r="F28" s="171" t="s">
        <v>51</v>
      </c>
      <c r="G28" s="172"/>
      <c r="H28" s="16"/>
      <c r="I28" s="17"/>
      <c r="J28" s="17"/>
      <c r="K28" s="16"/>
      <c r="L28" s="16"/>
    </row>
    <row r="29" spans="1:12" ht="21">
      <c r="A29" s="165">
        <v>2</v>
      </c>
      <c r="B29" s="157" t="s">
        <v>52</v>
      </c>
      <c r="C29" s="173">
        <v>9000</v>
      </c>
      <c r="D29" s="173">
        <v>9000</v>
      </c>
      <c r="E29" s="160" t="s">
        <v>14</v>
      </c>
      <c r="F29" s="24" t="s">
        <v>53</v>
      </c>
      <c r="G29" s="25">
        <v>9000</v>
      </c>
      <c r="H29" s="16"/>
      <c r="I29" s="17"/>
      <c r="J29" s="17"/>
      <c r="K29" s="16"/>
      <c r="L29" s="16"/>
    </row>
    <row r="30" spans="1:12" ht="42">
      <c r="A30" s="166"/>
      <c r="B30" s="158"/>
      <c r="C30" s="174"/>
      <c r="D30" s="174"/>
      <c r="E30" s="161"/>
      <c r="F30" s="5" t="s">
        <v>54</v>
      </c>
      <c r="G30" s="25">
        <v>10000</v>
      </c>
      <c r="H30" s="16"/>
      <c r="I30" s="17"/>
      <c r="J30" s="17"/>
      <c r="K30" s="16"/>
      <c r="L30" s="16"/>
    </row>
    <row r="31" spans="1:12" ht="42">
      <c r="A31" s="167"/>
      <c r="B31" s="159"/>
      <c r="C31" s="175"/>
      <c r="D31" s="175"/>
      <c r="E31" s="162"/>
      <c r="F31" s="5" t="s">
        <v>55</v>
      </c>
      <c r="G31" s="26">
        <v>13000</v>
      </c>
      <c r="H31" s="16"/>
      <c r="I31" s="17"/>
      <c r="J31" s="17"/>
      <c r="K31" s="16"/>
      <c r="L31" s="16"/>
    </row>
    <row r="32" spans="1:12" ht="21">
      <c r="A32" s="165">
        <v>3</v>
      </c>
      <c r="B32" s="157" t="s">
        <v>56</v>
      </c>
      <c r="C32" s="168">
        <v>5500</v>
      </c>
      <c r="D32" s="168">
        <v>5500</v>
      </c>
      <c r="E32" s="160" t="s">
        <v>14</v>
      </c>
      <c r="F32" s="24" t="s">
        <v>53</v>
      </c>
      <c r="G32" s="6">
        <v>5500</v>
      </c>
      <c r="H32" s="16"/>
      <c r="I32" s="17"/>
      <c r="J32" s="17"/>
      <c r="K32" s="16"/>
      <c r="L32" s="16"/>
    </row>
    <row r="33" spans="1:12" ht="42">
      <c r="A33" s="166"/>
      <c r="B33" s="158"/>
      <c r="C33" s="169"/>
      <c r="D33" s="169"/>
      <c r="E33" s="161"/>
      <c r="F33" s="5" t="s">
        <v>57</v>
      </c>
      <c r="G33" s="6">
        <v>6000</v>
      </c>
      <c r="H33" s="16"/>
      <c r="I33" s="17"/>
      <c r="J33" s="17"/>
      <c r="K33" s="16"/>
      <c r="L33" s="16"/>
    </row>
    <row r="34" spans="1:12" ht="42">
      <c r="A34" s="167"/>
      <c r="B34" s="159"/>
      <c r="C34" s="170"/>
      <c r="D34" s="170"/>
      <c r="E34" s="162"/>
      <c r="F34" s="5" t="s">
        <v>58</v>
      </c>
      <c r="G34" s="6">
        <v>6500</v>
      </c>
      <c r="H34" s="16"/>
      <c r="I34" s="17"/>
      <c r="J34" s="17"/>
      <c r="K34" s="16"/>
      <c r="L34" s="16"/>
    </row>
    <row r="35" spans="1:12" ht="84">
      <c r="A35" s="27">
        <v>4</v>
      </c>
      <c r="B35" s="2" t="s">
        <v>59</v>
      </c>
      <c r="C35" s="26">
        <v>90000</v>
      </c>
      <c r="D35" s="26">
        <v>90000</v>
      </c>
      <c r="E35" s="8" t="s">
        <v>14</v>
      </c>
      <c r="F35" s="176" t="s">
        <v>60</v>
      </c>
      <c r="G35" s="177"/>
      <c r="H35" s="16"/>
      <c r="I35" s="17"/>
      <c r="J35" s="17"/>
      <c r="K35" s="16"/>
      <c r="L35" s="16"/>
    </row>
    <row r="36" spans="1:12" ht="63">
      <c r="A36" s="165">
        <v>5</v>
      </c>
      <c r="B36" s="157" t="s">
        <v>61</v>
      </c>
      <c r="C36" s="168">
        <v>400000</v>
      </c>
      <c r="D36" s="168">
        <v>322391</v>
      </c>
      <c r="E36" s="160" t="s">
        <v>14</v>
      </c>
      <c r="F36" s="5" t="s">
        <v>44</v>
      </c>
      <c r="G36" s="6">
        <v>322391</v>
      </c>
      <c r="H36" s="16"/>
      <c r="I36" s="17"/>
      <c r="J36" s="17"/>
      <c r="K36" s="16"/>
      <c r="L36" s="16"/>
    </row>
    <row r="37" spans="1:12" ht="42">
      <c r="A37" s="166"/>
      <c r="B37" s="158"/>
      <c r="C37" s="169"/>
      <c r="D37" s="169"/>
      <c r="E37" s="161"/>
      <c r="F37" s="5" t="s">
        <v>62</v>
      </c>
      <c r="G37" s="6">
        <v>367010</v>
      </c>
      <c r="H37" s="16"/>
      <c r="I37" s="17"/>
      <c r="J37" s="17"/>
      <c r="K37" s="16"/>
      <c r="L37" s="16"/>
    </row>
    <row r="38" spans="1:12" ht="42">
      <c r="A38" s="167"/>
      <c r="B38" s="159"/>
      <c r="C38" s="170"/>
      <c r="D38" s="170"/>
      <c r="E38" s="162"/>
      <c r="F38" s="5" t="s">
        <v>42</v>
      </c>
      <c r="G38" s="6">
        <v>386805</v>
      </c>
      <c r="H38" s="16"/>
      <c r="I38" s="17"/>
      <c r="J38" s="17"/>
      <c r="K38" s="16"/>
      <c r="L38" s="16"/>
    </row>
    <row r="39" spans="1:12" ht="21">
      <c r="A39" s="165">
        <v>6</v>
      </c>
      <c r="B39" s="157" t="s">
        <v>63</v>
      </c>
      <c r="C39" s="168">
        <v>400000</v>
      </c>
      <c r="D39" s="168">
        <v>368912.46</v>
      </c>
      <c r="E39" s="160" t="s">
        <v>14</v>
      </c>
      <c r="F39" s="5" t="s">
        <v>38</v>
      </c>
      <c r="G39" s="6">
        <v>368912.46</v>
      </c>
      <c r="H39" s="16"/>
      <c r="I39" s="17"/>
      <c r="J39" s="17"/>
      <c r="K39" s="16"/>
      <c r="L39" s="16"/>
    </row>
    <row r="40" spans="1:12" ht="42">
      <c r="A40" s="166"/>
      <c r="B40" s="158"/>
      <c r="C40" s="169"/>
      <c r="D40" s="169"/>
      <c r="E40" s="161"/>
      <c r="F40" s="5" t="s">
        <v>31</v>
      </c>
      <c r="G40" s="6">
        <v>630230</v>
      </c>
      <c r="H40" s="16"/>
      <c r="I40" s="17"/>
      <c r="J40" s="17"/>
      <c r="K40" s="16"/>
      <c r="L40" s="16"/>
    </row>
    <row r="41" spans="1:12" ht="42">
      <c r="A41" s="167"/>
      <c r="B41" s="159"/>
      <c r="C41" s="170"/>
      <c r="D41" s="170"/>
      <c r="E41" s="162"/>
      <c r="F41" s="5" t="s">
        <v>48</v>
      </c>
      <c r="G41" s="6">
        <v>835937.5</v>
      </c>
      <c r="H41" s="16"/>
      <c r="I41" s="17"/>
      <c r="J41" s="17"/>
      <c r="K41" s="16"/>
      <c r="L41" s="16"/>
    </row>
    <row r="43" spans="1:12" ht="21">
      <c r="A43" s="130" t="s">
        <v>64</v>
      </c>
      <c r="B43" s="130"/>
      <c r="C43" s="130"/>
      <c r="D43" s="130"/>
      <c r="E43" s="130"/>
      <c r="F43" s="130"/>
      <c r="G43" s="130"/>
      <c r="H43" s="130"/>
      <c r="I43" s="130"/>
      <c r="J43" s="130"/>
      <c r="K43" s="130"/>
    </row>
    <row r="44" spans="1:12">
      <c r="A44" s="118" t="s">
        <v>4</v>
      </c>
      <c r="B44" s="118" t="s">
        <v>5</v>
      </c>
      <c r="C44" s="151" t="s">
        <v>6</v>
      </c>
      <c r="D44" s="151" t="s">
        <v>7</v>
      </c>
      <c r="E44" s="118" t="s">
        <v>8</v>
      </c>
      <c r="F44" s="133" t="s">
        <v>9</v>
      </c>
      <c r="G44" s="134"/>
      <c r="H44" s="133" t="s">
        <v>10</v>
      </c>
      <c r="I44" s="134"/>
      <c r="J44" s="118" t="s">
        <v>11</v>
      </c>
      <c r="K44" s="118" t="s">
        <v>12</v>
      </c>
    </row>
    <row r="45" spans="1:12">
      <c r="A45" s="120"/>
      <c r="B45" s="120"/>
      <c r="C45" s="153"/>
      <c r="D45" s="153"/>
      <c r="E45" s="120"/>
      <c r="F45" s="135"/>
      <c r="G45" s="136"/>
      <c r="H45" s="135"/>
      <c r="I45" s="136"/>
      <c r="J45" s="120"/>
      <c r="K45" s="120"/>
    </row>
    <row r="46" spans="1:12" ht="126">
      <c r="A46" s="20">
        <v>1</v>
      </c>
      <c r="B46" s="21" t="s">
        <v>50</v>
      </c>
      <c r="C46" s="22">
        <v>10000</v>
      </c>
      <c r="D46" s="23">
        <v>9897.5</v>
      </c>
      <c r="E46" s="20" t="s">
        <v>14</v>
      </c>
      <c r="F46" s="171" t="s">
        <v>51</v>
      </c>
      <c r="G46" s="172"/>
      <c r="H46" s="28" t="s">
        <v>65</v>
      </c>
      <c r="I46" s="29">
        <v>9897.5</v>
      </c>
      <c r="J46" s="2" t="s">
        <v>17</v>
      </c>
      <c r="K46" s="8" t="s">
        <v>66</v>
      </c>
    </row>
    <row r="47" spans="1:12" ht="21">
      <c r="A47" s="165">
        <v>2</v>
      </c>
      <c r="B47" s="157" t="s">
        <v>52</v>
      </c>
      <c r="C47" s="173">
        <v>9000</v>
      </c>
      <c r="D47" s="173">
        <v>9000</v>
      </c>
      <c r="E47" s="160" t="s">
        <v>14</v>
      </c>
      <c r="F47" s="24" t="s">
        <v>53</v>
      </c>
      <c r="G47" s="25">
        <v>9000</v>
      </c>
      <c r="H47" s="133" t="s">
        <v>67</v>
      </c>
      <c r="I47" s="127">
        <v>9000</v>
      </c>
      <c r="J47" s="157" t="s">
        <v>17</v>
      </c>
      <c r="K47" s="160" t="s">
        <v>68</v>
      </c>
    </row>
    <row r="48" spans="1:12" ht="42">
      <c r="A48" s="166"/>
      <c r="B48" s="158"/>
      <c r="C48" s="174"/>
      <c r="D48" s="174"/>
      <c r="E48" s="161"/>
      <c r="F48" s="5" t="s">
        <v>54</v>
      </c>
      <c r="G48" s="25">
        <v>10000</v>
      </c>
      <c r="H48" s="154"/>
      <c r="I48" s="128"/>
      <c r="J48" s="158"/>
      <c r="K48" s="161"/>
    </row>
    <row r="49" spans="1:11" ht="42">
      <c r="A49" s="167"/>
      <c r="B49" s="159"/>
      <c r="C49" s="175"/>
      <c r="D49" s="175"/>
      <c r="E49" s="162"/>
      <c r="F49" s="5" t="s">
        <v>55</v>
      </c>
      <c r="G49" s="26">
        <v>13000</v>
      </c>
      <c r="H49" s="155"/>
      <c r="I49" s="129"/>
      <c r="J49" s="159"/>
      <c r="K49" s="162"/>
    </row>
    <row r="50" spans="1:11" ht="21">
      <c r="A50" s="165">
        <v>3</v>
      </c>
      <c r="B50" s="157" t="s">
        <v>56</v>
      </c>
      <c r="C50" s="168">
        <v>5500</v>
      </c>
      <c r="D50" s="168">
        <v>5500</v>
      </c>
      <c r="E50" s="160" t="s">
        <v>14</v>
      </c>
      <c r="F50" s="24" t="s">
        <v>53</v>
      </c>
      <c r="G50" s="6">
        <v>5500</v>
      </c>
      <c r="H50" s="133" t="s">
        <v>69</v>
      </c>
      <c r="I50" s="127">
        <v>5500</v>
      </c>
      <c r="J50" s="157" t="s">
        <v>17</v>
      </c>
      <c r="K50" s="160" t="s">
        <v>70</v>
      </c>
    </row>
    <row r="51" spans="1:11" ht="42">
      <c r="A51" s="166"/>
      <c r="B51" s="158"/>
      <c r="C51" s="169"/>
      <c r="D51" s="169"/>
      <c r="E51" s="161"/>
      <c r="F51" s="5" t="s">
        <v>57</v>
      </c>
      <c r="G51" s="6">
        <v>6000</v>
      </c>
      <c r="H51" s="154"/>
      <c r="I51" s="128"/>
      <c r="J51" s="158"/>
      <c r="K51" s="161"/>
    </row>
    <row r="52" spans="1:11" ht="42">
      <c r="A52" s="167"/>
      <c r="B52" s="159"/>
      <c r="C52" s="170"/>
      <c r="D52" s="170"/>
      <c r="E52" s="162"/>
      <c r="F52" s="5" t="s">
        <v>58</v>
      </c>
      <c r="G52" s="6">
        <v>6500</v>
      </c>
      <c r="H52" s="155"/>
      <c r="I52" s="129"/>
      <c r="J52" s="159"/>
      <c r="K52" s="162"/>
    </row>
    <row r="53" spans="1:11" ht="147">
      <c r="A53" s="27">
        <v>4</v>
      </c>
      <c r="B53" s="2" t="s">
        <v>59</v>
      </c>
      <c r="C53" s="26">
        <v>90000</v>
      </c>
      <c r="D53" s="26">
        <v>90000</v>
      </c>
      <c r="E53" s="8" t="s">
        <v>14</v>
      </c>
      <c r="F53" s="171" t="s">
        <v>60</v>
      </c>
      <c r="G53" s="172"/>
      <c r="H53" s="28" t="s">
        <v>71</v>
      </c>
      <c r="I53" s="30">
        <v>90000</v>
      </c>
      <c r="J53" s="2" t="s">
        <v>17</v>
      </c>
      <c r="K53" s="8" t="s">
        <v>72</v>
      </c>
    </row>
    <row r="54" spans="1:11" ht="63">
      <c r="A54" s="165">
        <v>5</v>
      </c>
      <c r="B54" s="157" t="s">
        <v>61</v>
      </c>
      <c r="C54" s="168">
        <v>400000</v>
      </c>
      <c r="D54" s="168">
        <v>322391</v>
      </c>
      <c r="E54" s="160" t="s">
        <v>14</v>
      </c>
      <c r="F54" s="5" t="s">
        <v>44</v>
      </c>
      <c r="G54" s="6">
        <v>322391</v>
      </c>
      <c r="H54" s="133" t="s">
        <v>73</v>
      </c>
      <c r="I54" s="127">
        <v>322391</v>
      </c>
      <c r="J54" s="157" t="s">
        <v>17</v>
      </c>
      <c r="K54" s="160" t="s">
        <v>74</v>
      </c>
    </row>
    <row r="55" spans="1:11" ht="42">
      <c r="A55" s="166"/>
      <c r="B55" s="158"/>
      <c r="C55" s="169"/>
      <c r="D55" s="169"/>
      <c r="E55" s="161"/>
      <c r="F55" s="5" t="s">
        <v>62</v>
      </c>
      <c r="G55" s="6">
        <v>367010</v>
      </c>
      <c r="H55" s="154"/>
      <c r="I55" s="128"/>
      <c r="J55" s="158"/>
      <c r="K55" s="161"/>
    </row>
    <row r="56" spans="1:11" ht="42">
      <c r="A56" s="167"/>
      <c r="B56" s="159"/>
      <c r="C56" s="170"/>
      <c r="D56" s="170"/>
      <c r="E56" s="162"/>
      <c r="F56" s="5" t="s">
        <v>42</v>
      </c>
      <c r="G56" s="6">
        <v>386805</v>
      </c>
      <c r="H56" s="155"/>
      <c r="I56" s="129"/>
      <c r="J56" s="159"/>
      <c r="K56" s="162"/>
    </row>
    <row r="57" spans="1:11" ht="21">
      <c r="A57" s="165">
        <v>6</v>
      </c>
      <c r="B57" s="157" t="s">
        <v>63</v>
      </c>
      <c r="C57" s="168">
        <v>400000</v>
      </c>
      <c r="D57" s="168">
        <v>368912.46</v>
      </c>
      <c r="E57" s="160" t="s">
        <v>14</v>
      </c>
      <c r="F57" s="5" t="s">
        <v>38</v>
      </c>
      <c r="G57" s="6">
        <v>368912.46</v>
      </c>
      <c r="H57" s="133" t="s">
        <v>75</v>
      </c>
      <c r="I57" s="127">
        <v>368912.46</v>
      </c>
      <c r="J57" s="157" t="s">
        <v>17</v>
      </c>
      <c r="K57" s="160" t="s">
        <v>76</v>
      </c>
    </row>
    <row r="58" spans="1:11" ht="42">
      <c r="A58" s="166"/>
      <c r="B58" s="158"/>
      <c r="C58" s="169"/>
      <c r="D58" s="169"/>
      <c r="E58" s="161"/>
      <c r="F58" s="5" t="s">
        <v>31</v>
      </c>
      <c r="G58" s="6">
        <v>630230</v>
      </c>
      <c r="H58" s="154"/>
      <c r="I58" s="128"/>
      <c r="J58" s="158"/>
      <c r="K58" s="161"/>
    </row>
    <row r="59" spans="1:11" ht="42">
      <c r="A59" s="167"/>
      <c r="B59" s="159"/>
      <c r="C59" s="170"/>
      <c r="D59" s="170"/>
      <c r="E59" s="162"/>
      <c r="F59" s="5" t="s">
        <v>48</v>
      </c>
      <c r="G59" s="6">
        <v>835937.5</v>
      </c>
      <c r="H59" s="155"/>
      <c r="I59" s="129"/>
      <c r="J59" s="159"/>
      <c r="K59" s="162"/>
    </row>
    <row r="60" spans="1:11" ht="21">
      <c r="A60" s="15"/>
      <c r="B60" s="16"/>
      <c r="C60" s="31"/>
      <c r="D60" s="31"/>
      <c r="E60" s="32"/>
      <c r="F60" s="16"/>
      <c r="G60" s="17"/>
      <c r="H60" s="18" t="s">
        <v>49</v>
      </c>
      <c r="I60" s="33">
        <f>SUM(I46:I59)</f>
        <v>805700.96</v>
      </c>
      <c r="J60" s="16"/>
      <c r="K60" s="16"/>
    </row>
    <row r="62" spans="1:11" ht="21">
      <c r="A62" s="130" t="s">
        <v>77</v>
      </c>
      <c r="B62" s="130"/>
      <c r="C62" s="130"/>
      <c r="D62" s="130"/>
      <c r="E62" s="130"/>
      <c r="F62" s="130"/>
      <c r="G62" s="130"/>
      <c r="H62" s="130"/>
      <c r="I62" s="130"/>
      <c r="J62" s="130"/>
      <c r="K62" s="130"/>
    </row>
    <row r="63" spans="1:11">
      <c r="A63" s="112" t="s">
        <v>4</v>
      </c>
      <c r="B63" s="112" t="s">
        <v>5</v>
      </c>
      <c r="C63" s="151" t="s">
        <v>6</v>
      </c>
      <c r="D63" s="163" t="s">
        <v>7</v>
      </c>
      <c r="E63" s="112" t="s">
        <v>8</v>
      </c>
      <c r="F63" s="133" t="s">
        <v>9</v>
      </c>
      <c r="G63" s="134"/>
      <c r="H63" s="133" t="s">
        <v>10</v>
      </c>
      <c r="I63" s="134"/>
      <c r="J63" s="118" t="s">
        <v>11</v>
      </c>
      <c r="K63" s="118" t="s">
        <v>12</v>
      </c>
    </row>
    <row r="64" spans="1:11">
      <c r="A64" s="114"/>
      <c r="B64" s="114"/>
      <c r="C64" s="153"/>
      <c r="D64" s="164"/>
      <c r="E64" s="114"/>
      <c r="F64" s="135"/>
      <c r="G64" s="136"/>
      <c r="H64" s="135"/>
      <c r="I64" s="136"/>
      <c r="J64" s="120"/>
      <c r="K64" s="120"/>
    </row>
    <row r="65" spans="1:11">
      <c r="A65" s="112">
        <v>1</v>
      </c>
      <c r="B65" s="105" t="s">
        <v>78</v>
      </c>
      <c r="C65" s="151">
        <v>350000</v>
      </c>
      <c r="D65" s="151">
        <v>339342</v>
      </c>
      <c r="E65" s="118" t="s">
        <v>14</v>
      </c>
      <c r="F65" s="133" t="s">
        <v>79</v>
      </c>
      <c r="G65" s="134"/>
      <c r="H65" s="133" t="s">
        <v>80</v>
      </c>
      <c r="I65" s="127">
        <v>339342</v>
      </c>
      <c r="J65" s="105" t="s">
        <v>17</v>
      </c>
      <c r="K65" s="118" t="s">
        <v>81</v>
      </c>
    </row>
    <row r="66" spans="1:11">
      <c r="A66" s="113"/>
      <c r="B66" s="106"/>
      <c r="C66" s="152"/>
      <c r="D66" s="152"/>
      <c r="E66" s="119"/>
      <c r="F66" s="143"/>
      <c r="G66" s="156"/>
      <c r="H66" s="154"/>
      <c r="I66" s="128"/>
      <c r="J66" s="106"/>
      <c r="K66" s="119"/>
    </row>
    <row r="67" spans="1:11">
      <c r="A67" s="114"/>
      <c r="B67" s="107"/>
      <c r="C67" s="153"/>
      <c r="D67" s="153"/>
      <c r="E67" s="120"/>
      <c r="F67" s="135"/>
      <c r="G67" s="136"/>
      <c r="H67" s="155"/>
      <c r="I67" s="129"/>
      <c r="J67" s="107"/>
      <c r="K67" s="120"/>
    </row>
    <row r="68" spans="1:11" ht="21">
      <c r="A68" s="112">
        <v>2</v>
      </c>
      <c r="B68" s="105" t="s">
        <v>82</v>
      </c>
      <c r="C68" s="151">
        <v>19500</v>
      </c>
      <c r="D68" s="151">
        <v>19500</v>
      </c>
      <c r="E68" s="118" t="s">
        <v>14</v>
      </c>
      <c r="F68" s="34" t="s">
        <v>53</v>
      </c>
      <c r="G68" s="35">
        <v>19500</v>
      </c>
      <c r="H68" s="133" t="s">
        <v>69</v>
      </c>
      <c r="I68" s="127">
        <v>19500</v>
      </c>
      <c r="J68" s="105" t="s">
        <v>17</v>
      </c>
      <c r="K68" s="118" t="s">
        <v>83</v>
      </c>
    </row>
    <row r="69" spans="1:11" ht="42">
      <c r="A69" s="113"/>
      <c r="B69" s="106"/>
      <c r="C69" s="152"/>
      <c r="D69" s="152"/>
      <c r="E69" s="119"/>
      <c r="F69" s="36" t="s">
        <v>55</v>
      </c>
      <c r="G69" s="37">
        <v>20400</v>
      </c>
      <c r="H69" s="154"/>
      <c r="I69" s="128"/>
      <c r="J69" s="106"/>
      <c r="K69" s="119"/>
    </row>
    <row r="70" spans="1:11" ht="42">
      <c r="A70" s="114"/>
      <c r="B70" s="107"/>
      <c r="C70" s="153"/>
      <c r="D70" s="153"/>
      <c r="E70" s="120"/>
      <c r="F70" s="38" t="s">
        <v>58</v>
      </c>
      <c r="G70" s="39">
        <v>21000</v>
      </c>
      <c r="H70" s="155"/>
      <c r="I70" s="129"/>
      <c r="J70" s="107"/>
      <c r="K70" s="120"/>
    </row>
    <row r="71" spans="1:11" ht="21">
      <c r="A71" s="112">
        <v>3</v>
      </c>
      <c r="B71" s="105" t="s">
        <v>84</v>
      </c>
      <c r="C71" s="151">
        <v>41000</v>
      </c>
      <c r="D71" s="151">
        <v>41000</v>
      </c>
      <c r="E71" s="118" t="s">
        <v>14</v>
      </c>
      <c r="F71" s="34" t="s">
        <v>85</v>
      </c>
      <c r="G71" s="35">
        <v>41000</v>
      </c>
      <c r="H71" s="133" t="s">
        <v>86</v>
      </c>
      <c r="I71" s="127">
        <v>41000</v>
      </c>
      <c r="J71" s="105" t="s">
        <v>17</v>
      </c>
      <c r="K71" s="118" t="s">
        <v>87</v>
      </c>
    </row>
    <row r="72" spans="1:11" ht="21">
      <c r="A72" s="113"/>
      <c r="B72" s="106"/>
      <c r="C72" s="152"/>
      <c r="D72" s="152"/>
      <c r="E72" s="119"/>
      <c r="F72" s="36" t="s">
        <v>88</v>
      </c>
      <c r="G72" s="37">
        <v>48000</v>
      </c>
      <c r="H72" s="154"/>
      <c r="I72" s="128"/>
      <c r="J72" s="106"/>
      <c r="K72" s="119"/>
    </row>
    <row r="73" spans="1:11" ht="21">
      <c r="A73" s="114"/>
      <c r="B73" s="107"/>
      <c r="C73" s="153"/>
      <c r="D73" s="153"/>
      <c r="E73" s="120"/>
      <c r="F73" s="38" t="s">
        <v>89</v>
      </c>
      <c r="G73" s="39">
        <v>50200</v>
      </c>
      <c r="H73" s="155"/>
      <c r="I73" s="129"/>
      <c r="J73" s="107"/>
      <c r="K73" s="120"/>
    </row>
    <row r="74" spans="1:11" ht="84">
      <c r="A74" s="15"/>
      <c r="B74" s="16"/>
      <c r="C74" s="31"/>
      <c r="D74" s="31"/>
      <c r="E74" s="32"/>
      <c r="F74" s="16"/>
      <c r="G74" s="16"/>
      <c r="H74" s="40" t="s">
        <v>49</v>
      </c>
      <c r="I74" s="33">
        <f>SUM(I65:I73)</f>
        <v>399842</v>
      </c>
      <c r="J74" s="16"/>
      <c r="K74" s="16"/>
    </row>
    <row r="76" spans="1:11" ht="21">
      <c r="A76" s="130" t="s">
        <v>90</v>
      </c>
      <c r="B76" s="130"/>
      <c r="C76" s="130"/>
      <c r="D76" s="130"/>
      <c r="E76" s="130"/>
      <c r="F76" s="130"/>
      <c r="G76" s="130"/>
      <c r="H76" s="130"/>
      <c r="I76" s="130"/>
      <c r="J76" s="130"/>
      <c r="K76" s="130"/>
    </row>
    <row r="77" spans="1:11">
      <c r="A77" s="118" t="s">
        <v>4</v>
      </c>
      <c r="B77" s="118" t="s">
        <v>5</v>
      </c>
      <c r="C77" s="151" t="s">
        <v>6</v>
      </c>
      <c r="D77" s="151" t="s">
        <v>7</v>
      </c>
      <c r="E77" s="118" t="s">
        <v>8</v>
      </c>
      <c r="F77" s="133" t="s">
        <v>9</v>
      </c>
      <c r="G77" s="134"/>
      <c r="H77" s="133" t="s">
        <v>10</v>
      </c>
      <c r="I77" s="134"/>
      <c r="J77" s="118" t="s">
        <v>11</v>
      </c>
      <c r="K77" s="118" t="s">
        <v>12</v>
      </c>
    </row>
    <row r="78" spans="1:11">
      <c r="A78" s="120"/>
      <c r="B78" s="120"/>
      <c r="C78" s="153"/>
      <c r="D78" s="153"/>
      <c r="E78" s="120"/>
      <c r="F78" s="135"/>
      <c r="G78" s="136"/>
      <c r="H78" s="135"/>
      <c r="I78" s="136"/>
      <c r="J78" s="120"/>
      <c r="K78" s="120"/>
    </row>
    <row r="79" spans="1:11" ht="189">
      <c r="A79" s="41">
        <v>1</v>
      </c>
      <c r="B79" s="42" t="s">
        <v>91</v>
      </c>
      <c r="C79" s="43">
        <v>10000</v>
      </c>
      <c r="D79" s="44">
        <v>9846.14</v>
      </c>
      <c r="E79" s="41" t="s">
        <v>14</v>
      </c>
      <c r="F79" s="145" t="s">
        <v>92</v>
      </c>
      <c r="G79" s="145"/>
      <c r="H79" s="45" t="s">
        <v>92</v>
      </c>
      <c r="I79" s="7">
        <v>9846.14</v>
      </c>
      <c r="J79" s="42" t="s">
        <v>17</v>
      </c>
      <c r="K79" s="45" t="s">
        <v>93</v>
      </c>
    </row>
    <row r="80" spans="1:11" ht="252">
      <c r="A80" s="41">
        <v>2</v>
      </c>
      <c r="B80" s="42" t="s">
        <v>91</v>
      </c>
      <c r="C80" s="43">
        <v>10000</v>
      </c>
      <c r="D80" s="44">
        <v>6550</v>
      </c>
      <c r="E80" s="41" t="s">
        <v>14</v>
      </c>
      <c r="F80" s="145" t="s">
        <v>94</v>
      </c>
      <c r="G80" s="145"/>
      <c r="H80" s="45" t="s">
        <v>94</v>
      </c>
      <c r="I80" s="7">
        <v>6550</v>
      </c>
      <c r="J80" s="42" t="s">
        <v>17</v>
      </c>
      <c r="K80" s="45" t="s">
        <v>95</v>
      </c>
    </row>
    <row r="81" spans="1:11" ht="210">
      <c r="A81" s="41">
        <v>3</v>
      </c>
      <c r="B81" s="42" t="s">
        <v>91</v>
      </c>
      <c r="C81" s="43">
        <v>10000</v>
      </c>
      <c r="D81" s="44">
        <v>9897.5</v>
      </c>
      <c r="E81" s="41" t="s">
        <v>14</v>
      </c>
      <c r="F81" s="145" t="s">
        <v>96</v>
      </c>
      <c r="G81" s="145"/>
      <c r="H81" s="45" t="s">
        <v>96</v>
      </c>
      <c r="I81" s="7">
        <v>9870</v>
      </c>
      <c r="J81" s="42" t="s">
        <v>17</v>
      </c>
      <c r="K81" s="45" t="s">
        <v>97</v>
      </c>
    </row>
    <row r="82" spans="1:11" ht="189">
      <c r="A82" s="41">
        <v>4</v>
      </c>
      <c r="B82" s="42" t="s">
        <v>98</v>
      </c>
      <c r="C82" s="43">
        <v>52000</v>
      </c>
      <c r="D82" s="44">
        <v>52000</v>
      </c>
      <c r="E82" s="41" t="s">
        <v>14</v>
      </c>
      <c r="F82" s="145" t="s">
        <v>99</v>
      </c>
      <c r="G82" s="145"/>
      <c r="H82" s="45" t="s">
        <v>99</v>
      </c>
      <c r="I82" s="7">
        <v>52000</v>
      </c>
      <c r="J82" s="42" t="s">
        <v>17</v>
      </c>
      <c r="K82" s="45" t="s">
        <v>100</v>
      </c>
    </row>
    <row r="83" spans="1:11" ht="21">
      <c r="A83" s="112">
        <v>5</v>
      </c>
      <c r="B83" s="105" t="s">
        <v>101</v>
      </c>
      <c r="C83" s="151">
        <v>50000</v>
      </c>
      <c r="D83" s="151">
        <v>46224</v>
      </c>
      <c r="E83" s="118" t="s">
        <v>14</v>
      </c>
      <c r="F83" s="34" t="s">
        <v>38</v>
      </c>
      <c r="G83" s="35">
        <v>46224</v>
      </c>
      <c r="H83" s="133" t="s">
        <v>102</v>
      </c>
      <c r="I83" s="127">
        <v>46224</v>
      </c>
      <c r="J83" s="105" t="s">
        <v>17</v>
      </c>
      <c r="K83" s="118" t="s">
        <v>103</v>
      </c>
    </row>
    <row r="84" spans="1:11" ht="42">
      <c r="A84" s="113"/>
      <c r="B84" s="106"/>
      <c r="C84" s="152"/>
      <c r="D84" s="152"/>
      <c r="E84" s="119"/>
      <c r="F84" s="36" t="s">
        <v>48</v>
      </c>
      <c r="G84" s="37">
        <v>54570</v>
      </c>
      <c r="H84" s="154"/>
      <c r="I84" s="128"/>
      <c r="J84" s="106"/>
      <c r="K84" s="119"/>
    </row>
    <row r="85" spans="1:11" ht="42">
      <c r="A85" s="114"/>
      <c r="B85" s="107"/>
      <c r="C85" s="153"/>
      <c r="D85" s="153"/>
      <c r="E85" s="120"/>
      <c r="F85" s="38" t="s">
        <v>42</v>
      </c>
      <c r="G85" s="39">
        <v>56710</v>
      </c>
      <c r="H85" s="155"/>
      <c r="I85" s="129"/>
      <c r="J85" s="107"/>
      <c r="K85" s="120"/>
    </row>
    <row r="86" spans="1:11" ht="21">
      <c r="A86" s="15"/>
      <c r="B86" s="16"/>
      <c r="C86" s="31"/>
      <c r="D86" s="31"/>
      <c r="E86" s="32"/>
      <c r="F86" s="16"/>
      <c r="G86" s="17"/>
      <c r="H86" s="46" t="s">
        <v>49</v>
      </c>
      <c r="I86" s="33">
        <f>SUM(I79:I85)</f>
        <v>124490.14</v>
      </c>
      <c r="J86" s="16"/>
      <c r="K86" s="16"/>
    </row>
    <row r="88" spans="1:11" ht="21">
      <c r="A88" s="130" t="s">
        <v>104</v>
      </c>
      <c r="B88" s="130"/>
      <c r="C88" s="130"/>
      <c r="D88" s="130"/>
      <c r="E88" s="130"/>
      <c r="F88" s="130"/>
      <c r="G88" s="130"/>
      <c r="H88" s="130"/>
      <c r="I88" s="130"/>
      <c r="J88" s="130"/>
      <c r="K88" s="130"/>
    </row>
    <row r="89" spans="1:11">
      <c r="A89" s="118" t="s">
        <v>4</v>
      </c>
      <c r="B89" s="118" t="s">
        <v>5</v>
      </c>
      <c r="C89" s="151" t="s">
        <v>6</v>
      </c>
      <c r="D89" s="151" t="s">
        <v>7</v>
      </c>
      <c r="E89" s="118" t="s">
        <v>8</v>
      </c>
      <c r="F89" s="133" t="s">
        <v>9</v>
      </c>
      <c r="G89" s="134"/>
      <c r="H89" s="133" t="s">
        <v>10</v>
      </c>
      <c r="I89" s="134"/>
      <c r="J89" s="118" t="s">
        <v>11</v>
      </c>
      <c r="K89" s="118" t="s">
        <v>12</v>
      </c>
    </row>
    <row r="90" spans="1:11">
      <c r="A90" s="120"/>
      <c r="B90" s="120"/>
      <c r="C90" s="153"/>
      <c r="D90" s="153"/>
      <c r="E90" s="120"/>
      <c r="F90" s="135"/>
      <c r="G90" s="136"/>
      <c r="H90" s="135"/>
      <c r="I90" s="136"/>
      <c r="J90" s="120"/>
      <c r="K90" s="120"/>
    </row>
    <row r="91" spans="1:11" ht="189">
      <c r="A91" s="41">
        <v>1</v>
      </c>
      <c r="B91" s="42" t="s">
        <v>105</v>
      </c>
      <c r="C91" s="43">
        <v>6000</v>
      </c>
      <c r="D91" s="44">
        <v>4500</v>
      </c>
      <c r="E91" s="41" t="s">
        <v>14</v>
      </c>
      <c r="F91" s="145" t="s">
        <v>106</v>
      </c>
      <c r="G91" s="145"/>
      <c r="H91" s="45" t="s">
        <v>107</v>
      </c>
      <c r="I91" s="7">
        <v>4500</v>
      </c>
      <c r="J91" s="42" t="s">
        <v>17</v>
      </c>
      <c r="K91" s="45" t="s">
        <v>108</v>
      </c>
    </row>
    <row r="92" spans="1:11" ht="147">
      <c r="A92" s="41">
        <v>2</v>
      </c>
      <c r="B92" s="42" t="s">
        <v>109</v>
      </c>
      <c r="C92" s="43">
        <v>5000</v>
      </c>
      <c r="D92" s="44">
        <v>4320</v>
      </c>
      <c r="E92" s="41" t="s">
        <v>14</v>
      </c>
      <c r="F92" s="145" t="s">
        <v>110</v>
      </c>
      <c r="G92" s="145"/>
      <c r="H92" s="45" t="s">
        <v>111</v>
      </c>
      <c r="I92" s="7">
        <v>4320</v>
      </c>
      <c r="J92" s="42" t="s">
        <v>17</v>
      </c>
      <c r="K92" s="45" t="s">
        <v>112</v>
      </c>
    </row>
    <row r="93" spans="1:11" ht="210">
      <c r="A93" s="41">
        <v>3</v>
      </c>
      <c r="B93" s="42" t="s">
        <v>113</v>
      </c>
      <c r="C93" s="43">
        <v>10000</v>
      </c>
      <c r="D93" s="44">
        <v>6550</v>
      </c>
      <c r="E93" s="41" t="s">
        <v>14</v>
      </c>
      <c r="F93" s="145" t="s">
        <v>94</v>
      </c>
      <c r="G93" s="145"/>
      <c r="H93" s="45" t="s">
        <v>114</v>
      </c>
      <c r="I93" s="7">
        <v>6550</v>
      </c>
      <c r="J93" s="42" t="s">
        <v>17</v>
      </c>
      <c r="K93" s="45" t="s">
        <v>115</v>
      </c>
    </row>
    <row r="94" spans="1:11" ht="21">
      <c r="A94" s="112">
        <v>4</v>
      </c>
      <c r="B94" s="105" t="s">
        <v>116</v>
      </c>
      <c r="C94" s="151">
        <v>26000</v>
      </c>
      <c r="D94" s="151">
        <v>22000</v>
      </c>
      <c r="E94" s="118" t="s">
        <v>14</v>
      </c>
      <c r="F94" s="34" t="s">
        <v>53</v>
      </c>
      <c r="G94" s="35">
        <v>22000</v>
      </c>
      <c r="H94" s="133" t="s">
        <v>69</v>
      </c>
      <c r="I94" s="127">
        <v>22000</v>
      </c>
      <c r="J94" s="105" t="s">
        <v>17</v>
      </c>
      <c r="K94" s="118" t="s">
        <v>117</v>
      </c>
    </row>
    <row r="95" spans="1:11" ht="42">
      <c r="A95" s="113"/>
      <c r="B95" s="106"/>
      <c r="C95" s="152"/>
      <c r="D95" s="152"/>
      <c r="E95" s="119"/>
      <c r="F95" s="36" t="s">
        <v>55</v>
      </c>
      <c r="G95" s="37">
        <v>23600</v>
      </c>
      <c r="H95" s="154"/>
      <c r="I95" s="128"/>
      <c r="J95" s="106"/>
      <c r="K95" s="119"/>
    </row>
    <row r="96" spans="1:11" ht="42">
      <c r="A96" s="114"/>
      <c r="B96" s="107"/>
      <c r="C96" s="153"/>
      <c r="D96" s="153"/>
      <c r="E96" s="120"/>
      <c r="F96" s="38" t="s">
        <v>58</v>
      </c>
      <c r="G96" s="39">
        <v>24000</v>
      </c>
      <c r="H96" s="155"/>
      <c r="I96" s="129"/>
      <c r="J96" s="107"/>
      <c r="K96" s="120"/>
    </row>
    <row r="97" spans="1:11" ht="21">
      <c r="A97" s="15"/>
      <c r="B97" s="16"/>
      <c r="C97" s="31"/>
      <c r="D97" s="31"/>
      <c r="E97" s="32"/>
      <c r="F97" s="16"/>
      <c r="G97" s="17"/>
      <c r="H97" s="46" t="s">
        <v>49</v>
      </c>
      <c r="I97" s="33">
        <f>SUM(I91:I96)</f>
        <v>37370</v>
      </c>
      <c r="J97" s="16"/>
      <c r="K97" s="16"/>
    </row>
    <row r="99" spans="1:11" ht="21">
      <c r="A99" s="130" t="s">
        <v>118</v>
      </c>
      <c r="B99" s="130"/>
      <c r="C99" s="130"/>
      <c r="D99" s="130"/>
      <c r="E99" s="130"/>
      <c r="F99" s="130"/>
      <c r="G99" s="130"/>
      <c r="H99" s="130"/>
      <c r="I99" s="130"/>
      <c r="J99" s="130"/>
      <c r="K99" s="130"/>
    </row>
    <row r="100" spans="1:11">
      <c r="A100" s="118" t="s">
        <v>4</v>
      </c>
      <c r="B100" s="118" t="s">
        <v>5</v>
      </c>
      <c r="C100" s="151" t="s">
        <v>6</v>
      </c>
      <c r="D100" s="151" t="s">
        <v>7</v>
      </c>
      <c r="E100" s="118" t="s">
        <v>8</v>
      </c>
      <c r="F100" s="133" t="s">
        <v>9</v>
      </c>
      <c r="G100" s="134"/>
      <c r="H100" s="133" t="s">
        <v>10</v>
      </c>
      <c r="I100" s="134"/>
      <c r="J100" s="118" t="s">
        <v>11</v>
      </c>
      <c r="K100" s="118" t="s">
        <v>12</v>
      </c>
    </row>
    <row r="101" spans="1:11">
      <c r="A101" s="120"/>
      <c r="B101" s="120"/>
      <c r="C101" s="153"/>
      <c r="D101" s="153"/>
      <c r="E101" s="120"/>
      <c r="F101" s="135"/>
      <c r="G101" s="136"/>
      <c r="H101" s="135"/>
      <c r="I101" s="136"/>
      <c r="J101" s="120"/>
      <c r="K101" s="120"/>
    </row>
    <row r="102" spans="1:11" ht="210">
      <c r="A102" s="41">
        <v>1</v>
      </c>
      <c r="B102" s="42" t="s">
        <v>119</v>
      </c>
      <c r="C102" s="43">
        <v>6000</v>
      </c>
      <c r="D102" s="44">
        <v>3325</v>
      </c>
      <c r="E102" s="41" t="s">
        <v>14</v>
      </c>
      <c r="F102" s="145" t="s">
        <v>120</v>
      </c>
      <c r="G102" s="145"/>
      <c r="H102" s="45" t="s">
        <v>120</v>
      </c>
      <c r="I102" s="7">
        <v>3325</v>
      </c>
      <c r="J102" s="42" t="s">
        <v>17</v>
      </c>
      <c r="K102" s="45" t="s">
        <v>121</v>
      </c>
    </row>
    <row r="103" spans="1:11" ht="21">
      <c r="A103" s="112">
        <v>2</v>
      </c>
      <c r="B103" s="105" t="s">
        <v>122</v>
      </c>
      <c r="C103" s="151">
        <v>19500</v>
      </c>
      <c r="D103" s="151">
        <v>18000</v>
      </c>
      <c r="E103" s="118" t="s">
        <v>14</v>
      </c>
      <c r="F103" s="47" t="s">
        <v>53</v>
      </c>
      <c r="G103" s="48">
        <v>18000</v>
      </c>
      <c r="H103" s="133" t="s">
        <v>123</v>
      </c>
      <c r="I103" s="127">
        <v>18000</v>
      </c>
      <c r="J103" s="105" t="s">
        <v>17</v>
      </c>
      <c r="K103" s="118" t="s">
        <v>124</v>
      </c>
    </row>
    <row r="104" spans="1:11" ht="42">
      <c r="A104" s="113"/>
      <c r="B104" s="106"/>
      <c r="C104" s="152"/>
      <c r="D104" s="152"/>
      <c r="E104" s="119"/>
      <c r="F104" s="49" t="s">
        <v>58</v>
      </c>
      <c r="G104" s="50">
        <v>19500</v>
      </c>
      <c r="H104" s="154"/>
      <c r="I104" s="128"/>
      <c r="J104" s="106"/>
      <c r="K104" s="119"/>
    </row>
    <row r="105" spans="1:11" ht="42">
      <c r="A105" s="114"/>
      <c r="B105" s="107"/>
      <c r="C105" s="153"/>
      <c r="D105" s="153"/>
      <c r="E105" s="120"/>
      <c r="F105" s="51" t="s">
        <v>57</v>
      </c>
      <c r="G105" s="52">
        <v>20400</v>
      </c>
      <c r="H105" s="155"/>
      <c r="I105" s="129"/>
      <c r="J105" s="107"/>
      <c r="K105" s="120"/>
    </row>
    <row r="106" spans="1:11" ht="21">
      <c r="A106" s="112">
        <v>3</v>
      </c>
      <c r="B106" s="105" t="s">
        <v>125</v>
      </c>
      <c r="C106" s="151">
        <v>26000</v>
      </c>
      <c r="D106" s="151">
        <v>16800</v>
      </c>
      <c r="E106" s="118" t="s">
        <v>14</v>
      </c>
      <c r="F106" s="47" t="s">
        <v>53</v>
      </c>
      <c r="G106" s="48">
        <v>16800</v>
      </c>
      <c r="H106" s="133" t="s">
        <v>126</v>
      </c>
      <c r="I106" s="131">
        <v>16800</v>
      </c>
      <c r="J106" s="105" t="s">
        <v>17</v>
      </c>
      <c r="K106" s="118" t="s">
        <v>127</v>
      </c>
    </row>
    <row r="107" spans="1:11" ht="42">
      <c r="A107" s="113"/>
      <c r="B107" s="106"/>
      <c r="C107" s="152"/>
      <c r="D107" s="152"/>
      <c r="E107" s="119"/>
      <c r="F107" s="49" t="s">
        <v>55</v>
      </c>
      <c r="G107" s="50">
        <v>19200</v>
      </c>
      <c r="H107" s="154"/>
      <c r="I107" s="146"/>
      <c r="J107" s="106"/>
      <c r="K107" s="119"/>
    </row>
    <row r="108" spans="1:11" ht="42">
      <c r="A108" s="114"/>
      <c r="B108" s="107"/>
      <c r="C108" s="153"/>
      <c r="D108" s="153"/>
      <c r="E108" s="120"/>
      <c r="F108" s="51" t="s">
        <v>58</v>
      </c>
      <c r="G108" s="52">
        <v>20000</v>
      </c>
      <c r="H108" s="155"/>
      <c r="I108" s="132"/>
      <c r="J108" s="107"/>
      <c r="K108" s="120"/>
    </row>
    <row r="109" spans="1:11" ht="21">
      <c r="A109" s="112">
        <v>4</v>
      </c>
      <c r="B109" s="105" t="s">
        <v>128</v>
      </c>
      <c r="C109" s="151">
        <v>88000</v>
      </c>
      <c r="D109" s="151">
        <v>87996.800000000003</v>
      </c>
      <c r="E109" s="118" t="s">
        <v>14</v>
      </c>
      <c r="F109" s="47" t="s">
        <v>129</v>
      </c>
      <c r="G109" s="48">
        <v>87996.800000000003</v>
      </c>
      <c r="H109" s="133" t="s">
        <v>130</v>
      </c>
      <c r="I109" s="131">
        <v>87996.800000000003</v>
      </c>
      <c r="J109" s="105" t="s">
        <v>17</v>
      </c>
      <c r="K109" s="118" t="s">
        <v>131</v>
      </c>
    </row>
    <row r="110" spans="1:11" ht="42">
      <c r="A110" s="113"/>
      <c r="B110" s="106"/>
      <c r="C110" s="152"/>
      <c r="D110" s="152"/>
      <c r="E110" s="119"/>
      <c r="F110" s="49" t="s">
        <v>132</v>
      </c>
      <c r="G110" s="50">
        <v>95979</v>
      </c>
      <c r="H110" s="154"/>
      <c r="I110" s="146"/>
      <c r="J110" s="106"/>
      <c r="K110" s="119"/>
    </row>
    <row r="111" spans="1:11" ht="21">
      <c r="A111" s="114"/>
      <c r="B111" s="107"/>
      <c r="C111" s="153"/>
      <c r="D111" s="153"/>
      <c r="E111" s="120"/>
      <c r="F111" s="51" t="s">
        <v>133</v>
      </c>
      <c r="G111" s="52">
        <v>98440</v>
      </c>
      <c r="H111" s="155"/>
      <c r="I111" s="132"/>
      <c r="J111" s="107"/>
      <c r="K111" s="120"/>
    </row>
    <row r="112" spans="1:11" ht="21">
      <c r="A112" s="15"/>
      <c r="B112" s="16"/>
      <c r="C112" s="31"/>
      <c r="D112" s="31"/>
      <c r="E112" s="32"/>
      <c r="F112" s="16"/>
      <c r="G112" s="17"/>
      <c r="H112" s="46" t="s">
        <v>49</v>
      </c>
      <c r="I112" s="33">
        <f>SUM(I102:I111)</f>
        <v>126121.8</v>
      </c>
      <c r="J112" s="16"/>
      <c r="K112" s="16"/>
    </row>
    <row r="114" spans="1:11" ht="21">
      <c r="A114" s="130" t="s">
        <v>134</v>
      </c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</row>
    <row r="115" spans="1:11" ht="21">
      <c r="A115" s="53" t="s">
        <v>4</v>
      </c>
      <c r="B115" s="54" t="s">
        <v>5</v>
      </c>
      <c r="C115" s="127" t="s">
        <v>6</v>
      </c>
      <c r="D115" s="131" t="s">
        <v>7</v>
      </c>
      <c r="E115" s="112" t="s">
        <v>8</v>
      </c>
      <c r="F115" s="133" t="s">
        <v>9</v>
      </c>
      <c r="G115" s="134"/>
      <c r="H115" s="133" t="s">
        <v>10</v>
      </c>
      <c r="I115" s="134"/>
      <c r="J115" s="118" t="s">
        <v>11</v>
      </c>
      <c r="K115" s="118" t="s">
        <v>12</v>
      </c>
    </row>
    <row r="116" spans="1:11" ht="21">
      <c r="A116" s="55"/>
      <c r="B116" s="56"/>
      <c r="C116" s="129"/>
      <c r="D116" s="132"/>
      <c r="E116" s="114"/>
      <c r="F116" s="135"/>
      <c r="G116" s="136"/>
      <c r="H116" s="135"/>
      <c r="I116" s="136"/>
      <c r="J116" s="120"/>
      <c r="K116" s="120"/>
    </row>
    <row r="117" spans="1:11" ht="21">
      <c r="A117" s="147">
        <v>1</v>
      </c>
      <c r="B117" s="148" t="s">
        <v>135</v>
      </c>
      <c r="C117" s="149">
        <v>200000</v>
      </c>
      <c r="D117" s="149">
        <v>199057.45</v>
      </c>
      <c r="E117" s="145" t="s">
        <v>14</v>
      </c>
      <c r="F117" s="57" t="s">
        <v>38</v>
      </c>
      <c r="G117" s="58">
        <v>199057.45</v>
      </c>
      <c r="H117" s="150" t="s">
        <v>38</v>
      </c>
      <c r="I117" s="144">
        <v>199057.45</v>
      </c>
      <c r="J117" s="145" t="s">
        <v>136</v>
      </c>
      <c r="K117" s="145" t="s">
        <v>137</v>
      </c>
    </row>
    <row r="118" spans="1:11" ht="42">
      <c r="A118" s="147"/>
      <c r="B118" s="148"/>
      <c r="C118" s="149"/>
      <c r="D118" s="149"/>
      <c r="E118" s="145"/>
      <c r="F118" s="59" t="s">
        <v>31</v>
      </c>
      <c r="G118" s="60">
        <v>227375</v>
      </c>
      <c r="H118" s="150"/>
      <c r="I118" s="144"/>
      <c r="J118" s="145"/>
      <c r="K118" s="145"/>
    </row>
    <row r="119" spans="1:11" ht="42">
      <c r="A119" s="147"/>
      <c r="B119" s="148"/>
      <c r="C119" s="149"/>
      <c r="D119" s="149"/>
      <c r="E119" s="145"/>
      <c r="F119" s="61" t="s">
        <v>42</v>
      </c>
      <c r="G119" s="62">
        <v>228980</v>
      </c>
      <c r="H119" s="150"/>
      <c r="I119" s="144"/>
      <c r="J119" s="145"/>
      <c r="K119" s="145"/>
    </row>
    <row r="120" spans="1:11" ht="21">
      <c r="A120" s="15"/>
      <c r="B120" s="16"/>
      <c r="C120" s="17"/>
      <c r="D120" s="17"/>
      <c r="E120" s="16"/>
      <c r="F120" s="16"/>
      <c r="G120" s="17"/>
      <c r="H120" s="63" t="s">
        <v>49</v>
      </c>
      <c r="I120" s="64">
        <f>SUM(I117:I119)</f>
        <v>199057.45</v>
      </c>
      <c r="J120" s="16"/>
      <c r="K120" s="16"/>
    </row>
    <row r="122" spans="1:11" ht="21">
      <c r="A122" s="130" t="s">
        <v>138</v>
      </c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</row>
    <row r="123" spans="1:11" ht="21">
      <c r="A123" s="53" t="s">
        <v>4</v>
      </c>
      <c r="B123" s="54" t="s">
        <v>5</v>
      </c>
      <c r="C123" s="127" t="s">
        <v>6</v>
      </c>
      <c r="D123" s="131" t="s">
        <v>7</v>
      </c>
      <c r="E123" s="112" t="s">
        <v>8</v>
      </c>
      <c r="F123" s="133" t="s">
        <v>9</v>
      </c>
      <c r="G123" s="134"/>
      <c r="H123" s="133" t="s">
        <v>10</v>
      </c>
      <c r="I123" s="134"/>
      <c r="J123" s="118" t="s">
        <v>11</v>
      </c>
      <c r="K123" s="118" t="s">
        <v>12</v>
      </c>
    </row>
    <row r="124" spans="1:11" ht="21">
      <c r="A124" s="55"/>
      <c r="B124" s="56"/>
      <c r="C124" s="129"/>
      <c r="D124" s="132"/>
      <c r="E124" s="114"/>
      <c r="F124" s="135"/>
      <c r="G124" s="136"/>
      <c r="H124" s="135"/>
      <c r="I124" s="136"/>
      <c r="J124" s="120"/>
      <c r="K124" s="120"/>
    </row>
    <row r="125" spans="1:11" ht="21">
      <c r="A125" s="112">
        <v>1</v>
      </c>
      <c r="B125" s="105" t="s">
        <v>139</v>
      </c>
      <c r="C125" s="124">
        <v>458000</v>
      </c>
      <c r="D125" s="115">
        <v>428535</v>
      </c>
      <c r="E125" s="112" t="s">
        <v>14</v>
      </c>
      <c r="F125" s="59" t="s">
        <v>38</v>
      </c>
      <c r="G125" s="60">
        <v>428535</v>
      </c>
      <c r="H125" s="121" t="s">
        <v>38</v>
      </c>
      <c r="I125" s="109">
        <v>428535</v>
      </c>
      <c r="J125" s="105" t="s">
        <v>136</v>
      </c>
      <c r="K125" s="105" t="s">
        <v>140</v>
      </c>
    </row>
    <row r="126" spans="1:11" ht="42">
      <c r="A126" s="113"/>
      <c r="B126" s="106"/>
      <c r="C126" s="125"/>
      <c r="D126" s="116"/>
      <c r="E126" s="113"/>
      <c r="F126" s="59" t="s">
        <v>42</v>
      </c>
      <c r="G126" s="60">
        <v>598023</v>
      </c>
      <c r="H126" s="122"/>
      <c r="I126" s="110"/>
      <c r="J126" s="106"/>
      <c r="K126" s="106"/>
    </row>
    <row r="127" spans="1:11" ht="42">
      <c r="A127" s="114"/>
      <c r="B127" s="107"/>
      <c r="C127" s="126"/>
      <c r="D127" s="117"/>
      <c r="E127" s="114"/>
      <c r="F127" s="61" t="s">
        <v>48</v>
      </c>
      <c r="G127" s="62">
        <v>662811.5</v>
      </c>
      <c r="H127" s="123"/>
      <c r="I127" s="111"/>
      <c r="J127" s="107"/>
      <c r="K127" s="107"/>
    </row>
    <row r="128" spans="1:11" ht="105">
      <c r="A128" s="55">
        <v>2</v>
      </c>
      <c r="B128" s="51" t="s">
        <v>141</v>
      </c>
      <c r="C128" s="65">
        <v>170000</v>
      </c>
      <c r="D128" s="66">
        <v>140000</v>
      </c>
      <c r="E128" s="55" t="s">
        <v>14</v>
      </c>
      <c r="F128" s="61" t="s">
        <v>142</v>
      </c>
      <c r="G128" s="62">
        <v>140000</v>
      </c>
      <c r="H128" s="61" t="s">
        <v>142</v>
      </c>
      <c r="I128" s="62">
        <v>140000</v>
      </c>
      <c r="J128" s="67" t="s">
        <v>136</v>
      </c>
      <c r="K128" s="67" t="s">
        <v>143</v>
      </c>
    </row>
    <row r="129" spans="1:11" ht="42">
      <c r="A129" s="147">
        <v>3</v>
      </c>
      <c r="B129" s="148" t="s">
        <v>144</v>
      </c>
      <c r="C129" s="149">
        <v>495000</v>
      </c>
      <c r="D129" s="149">
        <v>491130</v>
      </c>
      <c r="E129" s="145" t="s">
        <v>14</v>
      </c>
      <c r="F129" s="57" t="s">
        <v>145</v>
      </c>
      <c r="G129" s="58">
        <v>491130</v>
      </c>
      <c r="H129" s="150" t="s">
        <v>145</v>
      </c>
      <c r="I129" s="144">
        <v>491130</v>
      </c>
      <c r="J129" s="145" t="s">
        <v>136</v>
      </c>
      <c r="K129" s="145" t="s">
        <v>146</v>
      </c>
    </row>
    <row r="130" spans="1:11" ht="42">
      <c r="A130" s="147"/>
      <c r="B130" s="148"/>
      <c r="C130" s="149"/>
      <c r="D130" s="149"/>
      <c r="E130" s="145"/>
      <c r="F130" s="59" t="s">
        <v>147</v>
      </c>
      <c r="G130" s="60">
        <v>536070</v>
      </c>
      <c r="H130" s="150"/>
      <c r="I130" s="144"/>
      <c r="J130" s="145"/>
      <c r="K130" s="145"/>
    </row>
    <row r="131" spans="1:11" ht="42">
      <c r="A131" s="147"/>
      <c r="B131" s="148"/>
      <c r="C131" s="149"/>
      <c r="D131" s="149"/>
      <c r="E131" s="145"/>
      <c r="F131" s="61" t="s">
        <v>148</v>
      </c>
      <c r="G131" s="62">
        <v>552120</v>
      </c>
      <c r="H131" s="150"/>
      <c r="I131" s="144"/>
      <c r="J131" s="145"/>
      <c r="K131" s="145"/>
    </row>
    <row r="132" spans="1:11" ht="147">
      <c r="A132" s="68">
        <v>4</v>
      </c>
      <c r="B132" s="42" t="s">
        <v>149</v>
      </c>
      <c r="C132" s="7">
        <v>10000</v>
      </c>
      <c r="D132" s="7">
        <v>9531</v>
      </c>
      <c r="E132" s="45" t="s">
        <v>14</v>
      </c>
      <c r="F132" s="28" t="s">
        <v>16</v>
      </c>
      <c r="G132" s="69">
        <v>9531</v>
      </c>
      <c r="H132" s="28" t="s">
        <v>16</v>
      </c>
      <c r="I132" s="69">
        <v>9531</v>
      </c>
      <c r="J132" s="45" t="s">
        <v>136</v>
      </c>
      <c r="K132" s="45" t="s">
        <v>150</v>
      </c>
    </row>
    <row r="133" spans="1:11" ht="189">
      <c r="A133" s="68">
        <v>5</v>
      </c>
      <c r="B133" s="42" t="s">
        <v>151</v>
      </c>
      <c r="C133" s="7">
        <v>80000</v>
      </c>
      <c r="D133" s="7">
        <v>38177.599999999999</v>
      </c>
      <c r="E133" s="45" t="s">
        <v>14</v>
      </c>
      <c r="F133" s="28" t="s">
        <v>152</v>
      </c>
      <c r="G133" s="69">
        <v>38177.599999999999</v>
      </c>
      <c r="H133" s="28" t="s">
        <v>152</v>
      </c>
      <c r="I133" s="69">
        <v>38177.599999999999</v>
      </c>
      <c r="J133" s="45" t="s">
        <v>136</v>
      </c>
      <c r="K133" s="45" t="s">
        <v>153</v>
      </c>
    </row>
    <row r="134" spans="1:11" ht="189">
      <c r="A134" s="68">
        <v>6</v>
      </c>
      <c r="B134" s="42" t="s">
        <v>154</v>
      </c>
      <c r="C134" s="7">
        <v>10000</v>
      </c>
      <c r="D134" s="7">
        <v>4950</v>
      </c>
      <c r="E134" s="45" t="s">
        <v>14</v>
      </c>
      <c r="F134" s="28" t="s">
        <v>155</v>
      </c>
      <c r="G134" s="69">
        <v>4950</v>
      </c>
      <c r="H134" s="28" t="s">
        <v>155</v>
      </c>
      <c r="I134" s="69">
        <v>4950</v>
      </c>
      <c r="J134" s="45" t="s">
        <v>136</v>
      </c>
      <c r="K134" s="42" t="s">
        <v>156</v>
      </c>
    </row>
    <row r="135" spans="1:11" ht="126">
      <c r="A135" s="68">
        <v>7</v>
      </c>
      <c r="B135" s="42" t="s">
        <v>149</v>
      </c>
      <c r="C135" s="7">
        <v>10000</v>
      </c>
      <c r="D135" s="7">
        <v>9811.9</v>
      </c>
      <c r="E135" s="45" t="s">
        <v>14</v>
      </c>
      <c r="F135" s="70" t="s">
        <v>157</v>
      </c>
      <c r="G135" s="71">
        <v>9811.9</v>
      </c>
      <c r="H135" s="70" t="s">
        <v>157</v>
      </c>
      <c r="I135" s="71">
        <v>9811.9</v>
      </c>
      <c r="J135" s="42" t="s">
        <v>136</v>
      </c>
      <c r="K135" s="42" t="s">
        <v>158</v>
      </c>
    </row>
    <row r="136" spans="1:11" ht="126">
      <c r="A136" s="68">
        <v>8</v>
      </c>
      <c r="B136" s="42" t="s">
        <v>149</v>
      </c>
      <c r="C136" s="7">
        <v>10000</v>
      </c>
      <c r="D136" s="7">
        <v>9999.15</v>
      </c>
      <c r="E136" s="45" t="s">
        <v>14</v>
      </c>
      <c r="F136" s="28" t="s">
        <v>159</v>
      </c>
      <c r="G136" s="69">
        <v>9999.15</v>
      </c>
      <c r="H136" s="28" t="s">
        <v>159</v>
      </c>
      <c r="I136" s="69">
        <v>9999.15</v>
      </c>
      <c r="J136" s="45" t="s">
        <v>136</v>
      </c>
      <c r="K136" s="45" t="s">
        <v>160</v>
      </c>
    </row>
    <row r="137" spans="1:11" ht="42">
      <c r="A137" s="112">
        <v>9</v>
      </c>
      <c r="B137" s="105" t="s">
        <v>161</v>
      </c>
      <c r="C137" s="127">
        <v>240000</v>
      </c>
      <c r="D137" s="131">
        <v>235400</v>
      </c>
      <c r="E137" s="112" t="s">
        <v>14</v>
      </c>
      <c r="F137" s="57" t="s">
        <v>145</v>
      </c>
      <c r="G137" s="72">
        <v>235400</v>
      </c>
      <c r="H137" s="133" t="s">
        <v>145</v>
      </c>
      <c r="I137" s="140">
        <v>235400</v>
      </c>
      <c r="J137" s="105" t="s">
        <v>136</v>
      </c>
      <c r="K137" s="105" t="s">
        <v>162</v>
      </c>
    </row>
    <row r="138" spans="1:11" ht="42">
      <c r="A138" s="113"/>
      <c r="B138" s="106"/>
      <c r="C138" s="128"/>
      <c r="D138" s="146"/>
      <c r="E138" s="113"/>
      <c r="F138" s="59" t="s">
        <v>147</v>
      </c>
      <c r="G138" s="73">
        <v>246100</v>
      </c>
      <c r="H138" s="143"/>
      <c r="I138" s="141"/>
      <c r="J138" s="106"/>
      <c r="K138" s="106"/>
    </row>
    <row r="139" spans="1:11" ht="63">
      <c r="A139" s="114"/>
      <c r="B139" s="107"/>
      <c r="C139" s="129"/>
      <c r="D139" s="132"/>
      <c r="E139" s="114"/>
      <c r="F139" s="61" t="s">
        <v>163</v>
      </c>
      <c r="G139" s="74">
        <v>267500</v>
      </c>
      <c r="H139" s="135"/>
      <c r="I139" s="142"/>
      <c r="J139" s="107"/>
      <c r="K139" s="107"/>
    </row>
    <row r="140" spans="1:11" ht="21">
      <c r="A140" s="15"/>
      <c r="B140" s="16"/>
      <c r="C140" s="17"/>
      <c r="D140" s="17"/>
      <c r="E140" s="16"/>
      <c r="F140" s="16"/>
      <c r="G140" s="17"/>
      <c r="H140" s="63" t="s">
        <v>49</v>
      </c>
      <c r="I140" s="64">
        <f>SUM(I125:I139)</f>
        <v>1367534.65</v>
      </c>
      <c r="J140" s="16"/>
      <c r="K140" s="16"/>
    </row>
    <row r="142" spans="1:11" ht="21">
      <c r="A142" s="130" t="s">
        <v>164</v>
      </c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</row>
    <row r="143" spans="1:11" ht="21">
      <c r="A143" s="53" t="s">
        <v>4</v>
      </c>
      <c r="B143" s="54" t="s">
        <v>5</v>
      </c>
      <c r="C143" s="127" t="s">
        <v>6</v>
      </c>
      <c r="D143" s="131" t="s">
        <v>7</v>
      </c>
      <c r="E143" s="112" t="s">
        <v>8</v>
      </c>
      <c r="F143" s="133" t="s">
        <v>9</v>
      </c>
      <c r="G143" s="134"/>
      <c r="H143" s="133" t="s">
        <v>10</v>
      </c>
      <c r="I143" s="134"/>
      <c r="J143" s="118" t="s">
        <v>11</v>
      </c>
      <c r="K143" s="118" t="s">
        <v>12</v>
      </c>
    </row>
    <row r="144" spans="1:11" ht="21">
      <c r="A144" s="55"/>
      <c r="B144" s="56"/>
      <c r="C144" s="129"/>
      <c r="D144" s="132"/>
      <c r="E144" s="114"/>
      <c r="F144" s="135"/>
      <c r="G144" s="136"/>
      <c r="H144" s="135"/>
      <c r="I144" s="136"/>
      <c r="J144" s="120"/>
      <c r="K144" s="120"/>
    </row>
    <row r="145" spans="1:11" ht="147">
      <c r="A145" s="55">
        <v>1</v>
      </c>
      <c r="B145" s="67" t="s">
        <v>165</v>
      </c>
      <c r="C145" s="65">
        <v>10000</v>
      </c>
      <c r="D145" s="66">
        <v>5559.4</v>
      </c>
      <c r="E145" s="55" t="s">
        <v>14</v>
      </c>
      <c r="F145" s="61" t="s">
        <v>16</v>
      </c>
      <c r="G145" s="62">
        <v>5559.4</v>
      </c>
      <c r="H145" s="61" t="s">
        <v>16</v>
      </c>
      <c r="I145" s="62">
        <v>5559.4</v>
      </c>
      <c r="J145" s="67" t="s">
        <v>136</v>
      </c>
      <c r="K145" s="67" t="s">
        <v>166</v>
      </c>
    </row>
    <row r="146" spans="1:11" ht="63">
      <c r="A146" s="112">
        <v>2</v>
      </c>
      <c r="B146" s="105" t="s">
        <v>167</v>
      </c>
      <c r="C146" s="75"/>
      <c r="D146" s="76"/>
      <c r="E146" s="68"/>
      <c r="F146" s="59" t="s">
        <v>53</v>
      </c>
      <c r="G146" s="60">
        <v>22800</v>
      </c>
      <c r="H146" s="121" t="s">
        <v>53</v>
      </c>
      <c r="I146" s="109">
        <v>22800</v>
      </c>
      <c r="J146" s="105" t="s">
        <v>136</v>
      </c>
      <c r="K146" s="105" t="s">
        <v>168</v>
      </c>
    </row>
    <row r="147" spans="1:11" ht="42">
      <c r="A147" s="113"/>
      <c r="B147" s="106"/>
      <c r="C147" s="75">
        <v>26000</v>
      </c>
      <c r="D147" s="76">
        <v>22800</v>
      </c>
      <c r="E147" s="68" t="s">
        <v>14</v>
      </c>
      <c r="F147" s="59" t="s">
        <v>55</v>
      </c>
      <c r="G147" s="60">
        <v>24800</v>
      </c>
      <c r="H147" s="122"/>
      <c r="I147" s="110"/>
      <c r="J147" s="106"/>
      <c r="K147" s="106"/>
    </row>
    <row r="148" spans="1:11" ht="42">
      <c r="A148" s="114"/>
      <c r="B148" s="107"/>
      <c r="C148" s="65"/>
      <c r="D148" s="66"/>
      <c r="E148" s="55"/>
      <c r="F148" s="61" t="s">
        <v>58</v>
      </c>
      <c r="G148" s="62">
        <v>26000</v>
      </c>
      <c r="H148" s="123"/>
      <c r="I148" s="111"/>
      <c r="J148" s="107"/>
      <c r="K148" s="107"/>
    </row>
    <row r="149" spans="1:11" ht="21">
      <c r="A149" s="15"/>
      <c r="B149" s="16"/>
      <c r="C149" s="17"/>
      <c r="D149" s="17"/>
      <c r="E149" s="16"/>
      <c r="F149" s="16"/>
      <c r="G149" s="17"/>
      <c r="H149" s="46" t="s">
        <v>49</v>
      </c>
      <c r="I149" s="33">
        <f>SUM(I145:I148)</f>
        <v>28359.4</v>
      </c>
      <c r="J149" s="16"/>
      <c r="K149" s="16"/>
    </row>
    <row r="151" spans="1:11" ht="21">
      <c r="A151" s="130" t="s">
        <v>169</v>
      </c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</row>
    <row r="152" spans="1:11" ht="21">
      <c r="A152" s="53" t="s">
        <v>4</v>
      </c>
      <c r="B152" s="54" t="s">
        <v>5</v>
      </c>
      <c r="C152" s="127" t="s">
        <v>6</v>
      </c>
      <c r="D152" s="131" t="s">
        <v>7</v>
      </c>
      <c r="E152" s="112" t="s">
        <v>8</v>
      </c>
      <c r="F152" s="133" t="s">
        <v>9</v>
      </c>
      <c r="G152" s="134"/>
      <c r="H152" s="133" t="s">
        <v>10</v>
      </c>
      <c r="I152" s="134"/>
      <c r="J152" s="118" t="s">
        <v>11</v>
      </c>
      <c r="K152" s="118" t="s">
        <v>12</v>
      </c>
    </row>
    <row r="153" spans="1:11" ht="21">
      <c r="A153" s="55"/>
      <c r="B153" s="56"/>
      <c r="C153" s="129"/>
      <c r="D153" s="132"/>
      <c r="E153" s="114"/>
      <c r="F153" s="135"/>
      <c r="G153" s="136"/>
      <c r="H153" s="135"/>
      <c r="I153" s="136"/>
      <c r="J153" s="120"/>
      <c r="K153" s="120"/>
    </row>
    <row r="154" spans="1:11" ht="147">
      <c r="A154" s="55">
        <v>1</v>
      </c>
      <c r="B154" s="67" t="s">
        <v>170</v>
      </c>
      <c r="C154" s="65">
        <v>10000</v>
      </c>
      <c r="D154" s="66">
        <v>8700</v>
      </c>
      <c r="E154" s="55" t="s">
        <v>14</v>
      </c>
      <c r="F154" s="61" t="s">
        <v>171</v>
      </c>
      <c r="G154" s="62">
        <v>8700</v>
      </c>
      <c r="H154" s="61" t="s">
        <v>171</v>
      </c>
      <c r="I154" s="62">
        <v>8700</v>
      </c>
      <c r="J154" s="67" t="s">
        <v>136</v>
      </c>
      <c r="K154" s="67" t="s">
        <v>172</v>
      </c>
    </row>
    <row r="155" spans="1:11" ht="147">
      <c r="A155" s="55">
        <v>2</v>
      </c>
      <c r="B155" s="67" t="s">
        <v>170</v>
      </c>
      <c r="C155" s="65">
        <v>10000</v>
      </c>
      <c r="D155" s="62">
        <v>9249.2000000000007</v>
      </c>
      <c r="E155" s="55" t="s">
        <v>14</v>
      </c>
      <c r="F155" s="61" t="s">
        <v>16</v>
      </c>
      <c r="G155" s="62">
        <v>9249.2000000000007</v>
      </c>
      <c r="H155" s="61" t="s">
        <v>16</v>
      </c>
      <c r="I155" s="62">
        <v>9249.2000000000007</v>
      </c>
      <c r="J155" s="67" t="s">
        <v>136</v>
      </c>
      <c r="K155" s="67" t="s">
        <v>173</v>
      </c>
    </row>
    <row r="156" spans="1:11" ht="126">
      <c r="A156" s="55">
        <v>3</v>
      </c>
      <c r="B156" s="67" t="s">
        <v>170</v>
      </c>
      <c r="C156" s="65">
        <v>10000</v>
      </c>
      <c r="D156" s="66">
        <v>9981</v>
      </c>
      <c r="E156" s="55" t="s">
        <v>14</v>
      </c>
      <c r="F156" s="61" t="s">
        <v>174</v>
      </c>
      <c r="G156" s="62">
        <v>9981</v>
      </c>
      <c r="H156" s="61" t="s">
        <v>174</v>
      </c>
      <c r="I156" s="62">
        <v>9981</v>
      </c>
      <c r="J156" s="67" t="s">
        <v>136</v>
      </c>
      <c r="K156" s="67" t="s">
        <v>175</v>
      </c>
    </row>
    <row r="157" spans="1:11" ht="126">
      <c r="A157" s="55">
        <v>4</v>
      </c>
      <c r="B157" s="67" t="s">
        <v>170</v>
      </c>
      <c r="C157" s="65">
        <v>10000</v>
      </c>
      <c r="D157" s="66">
        <v>9860.0499999999993</v>
      </c>
      <c r="E157" s="55" t="s">
        <v>14</v>
      </c>
      <c r="F157" s="61" t="s">
        <v>176</v>
      </c>
      <c r="G157" s="62">
        <v>9860.0499999999993</v>
      </c>
      <c r="H157" s="61" t="s">
        <v>176</v>
      </c>
      <c r="I157" s="62">
        <v>9860.0499999999993</v>
      </c>
      <c r="J157" s="67" t="s">
        <v>136</v>
      </c>
      <c r="K157" s="67" t="s">
        <v>177</v>
      </c>
    </row>
    <row r="158" spans="1:11" ht="63">
      <c r="A158" s="112">
        <v>5</v>
      </c>
      <c r="B158" s="105" t="s">
        <v>178</v>
      </c>
      <c r="C158" s="127">
        <v>490000</v>
      </c>
      <c r="D158" s="127">
        <v>439150</v>
      </c>
      <c r="E158" s="118" t="s">
        <v>14</v>
      </c>
      <c r="F158" s="77" t="s">
        <v>53</v>
      </c>
      <c r="G158" s="35">
        <v>486850</v>
      </c>
      <c r="H158" s="121" t="s">
        <v>53</v>
      </c>
      <c r="I158" s="140">
        <v>439150</v>
      </c>
      <c r="J158" s="118" t="s">
        <v>136</v>
      </c>
      <c r="K158" s="118" t="s">
        <v>179</v>
      </c>
    </row>
    <row r="159" spans="1:11" ht="42">
      <c r="A159" s="113"/>
      <c r="B159" s="106"/>
      <c r="C159" s="128"/>
      <c r="D159" s="128"/>
      <c r="E159" s="119"/>
      <c r="F159" s="36" t="s">
        <v>180</v>
      </c>
      <c r="G159" s="37">
        <v>493484</v>
      </c>
      <c r="H159" s="122"/>
      <c r="I159" s="141"/>
      <c r="J159" s="119"/>
      <c r="K159" s="119"/>
    </row>
    <row r="160" spans="1:11" ht="42">
      <c r="A160" s="114"/>
      <c r="B160" s="107"/>
      <c r="C160" s="129"/>
      <c r="D160" s="129"/>
      <c r="E160" s="120"/>
      <c r="F160" s="38" t="s">
        <v>58</v>
      </c>
      <c r="G160" s="39">
        <v>497984</v>
      </c>
      <c r="H160" s="123"/>
      <c r="I160" s="142"/>
      <c r="J160" s="120"/>
      <c r="K160" s="120"/>
    </row>
    <row r="161" spans="1:11" ht="210">
      <c r="A161" s="41">
        <v>6</v>
      </c>
      <c r="B161" s="42" t="s">
        <v>181</v>
      </c>
      <c r="C161" s="78">
        <v>135900</v>
      </c>
      <c r="D161" s="79">
        <v>135900</v>
      </c>
      <c r="E161" s="80" t="s">
        <v>14</v>
      </c>
      <c r="F161" s="81" t="s">
        <v>182</v>
      </c>
      <c r="G161" s="82">
        <v>135900</v>
      </c>
      <c r="H161" s="81" t="s">
        <v>182</v>
      </c>
      <c r="I161" s="82">
        <v>135900</v>
      </c>
      <c r="J161" s="42" t="s">
        <v>136</v>
      </c>
      <c r="K161" s="80" t="s">
        <v>183</v>
      </c>
    </row>
    <row r="162" spans="1:11" ht="63">
      <c r="A162" s="112">
        <v>7</v>
      </c>
      <c r="B162" s="105" t="s">
        <v>184</v>
      </c>
      <c r="C162" s="127">
        <v>263200</v>
      </c>
      <c r="D162" s="127">
        <v>260652</v>
      </c>
      <c r="E162" s="118" t="s">
        <v>14</v>
      </c>
      <c r="F162" s="77" t="s">
        <v>53</v>
      </c>
      <c r="G162" s="35">
        <v>260652</v>
      </c>
      <c r="H162" s="121" t="s">
        <v>53</v>
      </c>
      <c r="I162" s="140">
        <v>260652</v>
      </c>
      <c r="J162" s="118" t="s">
        <v>136</v>
      </c>
      <c r="K162" s="118" t="s">
        <v>185</v>
      </c>
    </row>
    <row r="163" spans="1:11" ht="42">
      <c r="A163" s="113"/>
      <c r="B163" s="106"/>
      <c r="C163" s="128"/>
      <c r="D163" s="128"/>
      <c r="E163" s="119"/>
      <c r="F163" s="36" t="s">
        <v>57</v>
      </c>
      <c r="G163" s="37">
        <v>271400</v>
      </c>
      <c r="H163" s="122"/>
      <c r="I163" s="141"/>
      <c r="J163" s="119"/>
      <c r="K163" s="119"/>
    </row>
    <row r="164" spans="1:11" ht="42">
      <c r="A164" s="114"/>
      <c r="B164" s="107"/>
      <c r="C164" s="129"/>
      <c r="D164" s="129"/>
      <c r="E164" s="120"/>
      <c r="F164" s="38" t="s">
        <v>58</v>
      </c>
      <c r="G164" s="39">
        <v>276200</v>
      </c>
      <c r="H164" s="123"/>
      <c r="I164" s="142"/>
      <c r="J164" s="120"/>
      <c r="K164" s="120"/>
    </row>
    <row r="165" spans="1:11" ht="126">
      <c r="A165" s="41">
        <v>8</v>
      </c>
      <c r="B165" s="83" t="s">
        <v>186</v>
      </c>
      <c r="C165" s="84">
        <v>10000</v>
      </c>
      <c r="D165" s="84">
        <v>10000</v>
      </c>
      <c r="E165" s="80" t="s">
        <v>14</v>
      </c>
      <c r="F165" s="81" t="s">
        <v>187</v>
      </c>
      <c r="G165" s="82">
        <v>10000</v>
      </c>
      <c r="H165" s="81" t="s">
        <v>187</v>
      </c>
      <c r="I165" s="82">
        <v>10000</v>
      </c>
      <c r="J165" s="42" t="s">
        <v>136</v>
      </c>
      <c r="K165" s="80" t="s">
        <v>188</v>
      </c>
    </row>
    <row r="166" spans="1:11" ht="84">
      <c r="A166" s="41">
        <v>9</v>
      </c>
      <c r="B166" s="42" t="s">
        <v>189</v>
      </c>
      <c r="C166" s="84">
        <v>12401.3</v>
      </c>
      <c r="D166" s="84">
        <v>12401.3</v>
      </c>
      <c r="E166" s="80" t="s">
        <v>14</v>
      </c>
      <c r="F166" s="81" t="s">
        <v>38</v>
      </c>
      <c r="G166" s="82">
        <v>12401.3</v>
      </c>
      <c r="H166" s="81" t="s">
        <v>38</v>
      </c>
      <c r="I166" s="82">
        <v>12401.3</v>
      </c>
      <c r="J166" s="42" t="s">
        <v>136</v>
      </c>
      <c r="K166" s="80" t="s">
        <v>190</v>
      </c>
    </row>
    <row r="167" spans="1:11" ht="21">
      <c r="A167" s="15"/>
      <c r="B167" s="16"/>
      <c r="C167" s="17"/>
      <c r="D167" s="17"/>
      <c r="E167" s="16"/>
      <c r="F167" s="16"/>
      <c r="G167" s="17"/>
      <c r="H167" s="63" t="s">
        <v>49</v>
      </c>
      <c r="I167" s="64">
        <f>SUM(I154:I166)</f>
        <v>895893.55</v>
      </c>
      <c r="J167" s="16"/>
      <c r="K167" s="16"/>
    </row>
    <row r="169" spans="1:11" ht="21">
      <c r="A169" s="130" t="s">
        <v>191</v>
      </c>
      <c r="B169" s="130"/>
      <c r="C169" s="130"/>
      <c r="D169" s="130"/>
      <c r="E169" s="130"/>
      <c r="F169" s="130"/>
      <c r="G169" s="130"/>
      <c r="H169" s="130"/>
      <c r="I169" s="130"/>
      <c r="J169" s="130"/>
      <c r="K169" s="130"/>
    </row>
    <row r="170" spans="1:11" ht="21">
      <c r="A170" s="53" t="s">
        <v>4</v>
      </c>
      <c r="B170" s="54" t="s">
        <v>5</v>
      </c>
      <c r="C170" s="127" t="s">
        <v>6</v>
      </c>
      <c r="D170" s="131" t="s">
        <v>7</v>
      </c>
      <c r="E170" s="112" t="s">
        <v>8</v>
      </c>
      <c r="F170" s="133" t="s">
        <v>9</v>
      </c>
      <c r="G170" s="134"/>
      <c r="H170" s="133" t="s">
        <v>10</v>
      </c>
      <c r="I170" s="134"/>
      <c r="J170" s="118" t="s">
        <v>11</v>
      </c>
      <c r="K170" s="118" t="s">
        <v>12</v>
      </c>
    </row>
    <row r="171" spans="1:11" ht="21">
      <c r="A171" s="55"/>
      <c r="B171" s="56"/>
      <c r="C171" s="129"/>
      <c r="D171" s="132"/>
      <c r="E171" s="114"/>
      <c r="F171" s="135"/>
      <c r="G171" s="136"/>
      <c r="H171" s="135"/>
      <c r="I171" s="136"/>
      <c r="J171" s="120"/>
      <c r="K171" s="120"/>
    </row>
    <row r="172" spans="1:11" ht="63">
      <c r="A172" s="112">
        <v>1</v>
      </c>
      <c r="B172" s="105" t="s">
        <v>192</v>
      </c>
      <c r="C172" s="127">
        <v>21000</v>
      </c>
      <c r="D172" s="127">
        <v>16000</v>
      </c>
      <c r="E172" s="118" t="s">
        <v>14</v>
      </c>
      <c r="F172" s="77" t="s">
        <v>53</v>
      </c>
      <c r="G172" s="35">
        <v>16000</v>
      </c>
      <c r="H172" s="133" t="s">
        <v>53</v>
      </c>
      <c r="I172" s="140">
        <v>16000</v>
      </c>
      <c r="J172" s="118" t="s">
        <v>136</v>
      </c>
      <c r="K172" s="118" t="s">
        <v>193</v>
      </c>
    </row>
    <row r="173" spans="1:11" ht="42">
      <c r="A173" s="113"/>
      <c r="B173" s="106"/>
      <c r="C173" s="128"/>
      <c r="D173" s="128"/>
      <c r="E173" s="119"/>
      <c r="F173" s="36" t="s">
        <v>58</v>
      </c>
      <c r="G173" s="37">
        <v>18500</v>
      </c>
      <c r="H173" s="143"/>
      <c r="I173" s="141"/>
      <c r="J173" s="119"/>
      <c r="K173" s="119"/>
    </row>
    <row r="174" spans="1:11" ht="42">
      <c r="A174" s="114"/>
      <c r="B174" s="107"/>
      <c r="C174" s="129"/>
      <c r="D174" s="129"/>
      <c r="E174" s="120"/>
      <c r="F174" s="38" t="s">
        <v>180</v>
      </c>
      <c r="G174" s="39">
        <v>19000</v>
      </c>
      <c r="H174" s="135"/>
      <c r="I174" s="142"/>
      <c r="J174" s="120"/>
      <c r="K174" s="120"/>
    </row>
    <row r="175" spans="1:11" ht="63">
      <c r="A175" s="112">
        <v>2</v>
      </c>
      <c r="B175" s="105" t="s">
        <v>194</v>
      </c>
      <c r="C175" s="127">
        <v>100000</v>
      </c>
      <c r="D175" s="127">
        <v>63000</v>
      </c>
      <c r="E175" s="118" t="s">
        <v>14</v>
      </c>
      <c r="F175" s="77" t="s">
        <v>53</v>
      </c>
      <c r="G175" s="35">
        <v>63000</v>
      </c>
      <c r="H175" s="133" t="s">
        <v>53</v>
      </c>
      <c r="I175" s="140">
        <v>63000</v>
      </c>
      <c r="J175" s="118" t="s">
        <v>136</v>
      </c>
      <c r="K175" s="118" t="s">
        <v>195</v>
      </c>
    </row>
    <row r="176" spans="1:11" ht="42">
      <c r="A176" s="113"/>
      <c r="B176" s="106"/>
      <c r="C176" s="128"/>
      <c r="D176" s="128"/>
      <c r="E176" s="119"/>
      <c r="F176" s="36" t="s">
        <v>180</v>
      </c>
      <c r="G176" s="37">
        <v>75600</v>
      </c>
      <c r="H176" s="143"/>
      <c r="I176" s="141"/>
      <c r="J176" s="119"/>
      <c r="K176" s="119"/>
    </row>
    <row r="177" spans="1:11" ht="42">
      <c r="A177" s="114"/>
      <c r="B177" s="107"/>
      <c r="C177" s="129"/>
      <c r="D177" s="129"/>
      <c r="E177" s="120"/>
      <c r="F177" s="38" t="s">
        <v>58</v>
      </c>
      <c r="G177" s="39">
        <v>71000</v>
      </c>
      <c r="H177" s="135"/>
      <c r="I177" s="142"/>
      <c r="J177" s="120"/>
      <c r="K177" s="120"/>
    </row>
    <row r="178" spans="1:11" ht="21">
      <c r="A178" s="112">
        <v>3</v>
      </c>
      <c r="B178" s="105" t="s">
        <v>196</v>
      </c>
      <c r="C178" s="127">
        <v>499000</v>
      </c>
      <c r="D178" s="127">
        <v>498967.75</v>
      </c>
      <c r="E178" s="118" t="s">
        <v>14</v>
      </c>
      <c r="F178" s="57" t="s">
        <v>38</v>
      </c>
      <c r="G178" s="85">
        <v>498967.75</v>
      </c>
      <c r="H178" s="121" t="s">
        <v>38</v>
      </c>
      <c r="I178" s="137">
        <v>498967.75</v>
      </c>
      <c r="J178" s="105" t="s">
        <v>136</v>
      </c>
      <c r="K178" s="105" t="s">
        <v>197</v>
      </c>
    </row>
    <row r="179" spans="1:11" ht="42">
      <c r="A179" s="113"/>
      <c r="B179" s="106"/>
      <c r="C179" s="128"/>
      <c r="D179" s="128"/>
      <c r="E179" s="119"/>
      <c r="F179" s="59" t="s">
        <v>42</v>
      </c>
      <c r="G179" s="37">
        <v>642000</v>
      </c>
      <c r="H179" s="122"/>
      <c r="I179" s="138"/>
      <c r="J179" s="106"/>
      <c r="K179" s="106"/>
    </row>
    <row r="180" spans="1:11" ht="42">
      <c r="A180" s="114"/>
      <c r="B180" s="107"/>
      <c r="C180" s="129"/>
      <c r="D180" s="129"/>
      <c r="E180" s="120"/>
      <c r="F180" s="61" t="s">
        <v>48</v>
      </c>
      <c r="G180" s="39">
        <v>643872.5</v>
      </c>
      <c r="H180" s="123"/>
      <c r="I180" s="139"/>
      <c r="J180" s="107"/>
      <c r="K180" s="107"/>
    </row>
    <row r="181" spans="1:11" ht="21">
      <c r="A181" s="112">
        <v>4</v>
      </c>
      <c r="B181" s="105" t="s">
        <v>198</v>
      </c>
      <c r="C181" s="127">
        <v>160000</v>
      </c>
      <c r="D181" s="127">
        <v>159430</v>
      </c>
      <c r="E181" s="118" t="s">
        <v>14</v>
      </c>
      <c r="F181" s="57" t="s">
        <v>38</v>
      </c>
      <c r="G181" s="35">
        <v>159430</v>
      </c>
      <c r="H181" s="121" t="s">
        <v>38</v>
      </c>
      <c r="I181" s="109">
        <v>159430</v>
      </c>
      <c r="J181" s="105" t="s">
        <v>136</v>
      </c>
      <c r="K181" s="105" t="s">
        <v>199</v>
      </c>
    </row>
    <row r="182" spans="1:11" ht="42">
      <c r="A182" s="113"/>
      <c r="B182" s="106"/>
      <c r="C182" s="128"/>
      <c r="D182" s="128"/>
      <c r="E182" s="119"/>
      <c r="F182" s="59" t="s">
        <v>42</v>
      </c>
      <c r="G182" s="37">
        <v>262150</v>
      </c>
      <c r="H182" s="122"/>
      <c r="I182" s="110"/>
      <c r="J182" s="106"/>
      <c r="K182" s="106"/>
    </row>
    <row r="183" spans="1:11" ht="42">
      <c r="A183" s="114"/>
      <c r="B183" s="107"/>
      <c r="C183" s="129"/>
      <c r="D183" s="129"/>
      <c r="E183" s="120"/>
      <c r="F183" s="38" t="s">
        <v>32</v>
      </c>
      <c r="G183" s="39">
        <v>178690</v>
      </c>
      <c r="H183" s="123"/>
      <c r="I183" s="111"/>
      <c r="J183" s="107"/>
      <c r="K183" s="107"/>
    </row>
    <row r="184" spans="1:11" ht="105">
      <c r="A184" s="41">
        <v>5</v>
      </c>
      <c r="B184" s="42" t="s">
        <v>200</v>
      </c>
      <c r="C184" s="84">
        <v>10000</v>
      </c>
      <c r="D184" s="84">
        <v>4440</v>
      </c>
      <c r="E184" s="80" t="s">
        <v>14</v>
      </c>
      <c r="F184" s="81" t="s">
        <v>201</v>
      </c>
      <c r="G184" s="82">
        <v>4440</v>
      </c>
      <c r="H184" s="81" t="s">
        <v>201</v>
      </c>
      <c r="I184" s="82">
        <v>4440</v>
      </c>
      <c r="J184" s="42" t="s">
        <v>136</v>
      </c>
      <c r="K184" s="80" t="s">
        <v>202</v>
      </c>
    </row>
    <row r="185" spans="1:11" ht="21">
      <c r="A185" s="15"/>
      <c r="B185" s="16"/>
      <c r="C185" s="17"/>
      <c r="D185" s="17"/>
      <c r="E185" s="16"/>
      <c r="F185" s="16"/>
      <c r="G185" s="17"/>
      <c r="H185" s="63" t="s">
        <v>49</v>
      </c>
      <c r="I185" s="33">
        <f>SUM(I172:I184)</f>
        <v>741837.75</v>
      </c>
      <c r="J185" s="16"/>
      <c r="K185" s="16"/>
    </row>
    <row r="187" spans="1:11" ht="21">
      <c r="A187" s="130" t="s">
        <v>203</v>
      </c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</row>
    <row r="188" spans="1:11">
      <c r="A188" s="112" t="s">
        <v>4</v>
      </c>
      <c r="B188" s="112" t="s">
        <v>5</v>
      </c>
      <c r="C188" s="127" t="s">
        <v>6</v>
      </c>
      <c r="D188" s="131" t="s">
        <v>7</v>
      </c>
      <c r="E188" s="112" t="s">
        <v>8</v>
      </c>
      <c r="F188" s="133" t="s">
        <v>9</v>
      </c>
      <c r="G188" s="134"/>
      <c r="H188" s="133" t="s">
        <v>10</v>
      </c>
      <c r="I188" s="134"/>
      <c r="J188" s="118" t="s">
        <v>11</v>
      </c>
      <c r="K188" s="118" t="s">
        <v>12</v>
      </c>
    </row>
    <row r="189" spans="1:11">
      <c r="A189" s="114"/>
      <c r="B189" s="114"/>
      <c r="C189" s="129"/>
      <c r="D189" s="132"/>
      <c r="E189" s="114"/>
      <c r="F189" s="135"/>
      <c r="G189" s="136"/>
      <c r="H189" s="135"/>
      <c r="I189" s="136"/>
      <c r="J189" s="120"/>
      <c r="K189" s="120"/>
    </row>
    <row r="190" spans="1:11" ht="21">
      <c r="A190" s="112">
        <v>1</v>
      </c>
      <c r="B190" s="105" t="s">
        <v>204</v>
      </c>
      <c r="C190" s="124">
        <v>220000</v>
      </c>
      <c r="D190" s="124">
        <v>214749</v>
      </c>
      <c r="E190" s="105" t="s">
        <v>14</v>
      </c>
      <c r="F190" s="77" t="s">
        <v>38</v>
      </c>
      <c r="G190" s="35">
        <v>214749</v>
      </c>
      <c r="H190" s="121" t="s">
        <v>38</v>
      </c>
      <c r="I190" s="109">
        <v>214749</v>
      </c>
      <c r="J190" s="105" t="s">
        <v>136</v>
      </c>
      <c r="K190" s="105" t="s">
        <v>205</v>
      </c>
    </row>
    <row r="191" spans="1:11" ht="42">
      <c r="A191" s="113"/>
      <c r="B191" s="106"/>
      <c r="C191" s="125"/>
      <c r="D191" s="125"/>
      <c r="E191" s="106"/>
      <c r="F191" s="36" t="s">
        <v>48</v>
      </c>
      <c r="G191" s="37">
        <v>334375</v>
      </c>
      <c r="H191" s="122"/>
      <c r="I191" s="110"/>
      <c r="J191" s="106"/>
      <c r="K191" s="106"/>
    </row>
    <row r="192" spans="1:11" ht="42">
      <c r="A192" s="114"/>
      <c r="B192" s="107"/>
      <c r="C192" s="126"/>
      <c r="D192" s="126"/>
      <c r="E192" s="107"/>
      <c r="F192" s="38" t="s">
        <v>41</v>
      </c>
      <c r="G192" s="39">
        <v>401250</v>
      </c>
      <c r="H192" s="123"/>
      <c r="I192" s="111"/>
      <c r="J192" s="107"/>
      <c r="K192" s="107"/>
    </row>
    <row r="193" spans="1:11" ht="42">
      <c r="A193" s="112">
        <v>2</v>
      </c>
      <c r="B193" s="105" t="s">
        <v>206</v>
      </c>
      <c r="C193" s="127">
        <v>150000</v>
      </c>
      <c r="D193" s="127">
        <v>133750</v>
      </c>
      <c r="E193" s="118" t="s">
        <v>14</v>
      </c>
      <c r="F193" s="36" t="s">
        <v>207</v>
      </c>
      <c r="G193" s="37">
        <v>133750</v>
      </c>
      <c r="H193" s="121" t="s">
        <v>207</v>
      </c>
      <c r="I193" s="109">
        <v>133750</v>
      </c>
      <c r="J193" s="105" t="s">
        <v>136</v>
      </c>
      <c r="K193" s="105" t="s">
        <v>208</v>
      </c>
    </row>
    <row r="194" spans="1:11" ht="63">
      <c r="A194" s="113"/>
      <c r="B194" s="106"/>
      <c r="C194" s="128"/>
      <c r="D194" s="128"/>
      <c r="E194" s="119"/>
      <c r="F194" s="36" t="s">
        <v>209</v>
      </c>
      <c r="G194" s="37">
        <v>139100</v>
      </c>
      <c r="H194" s="122"/>
      <c r="I194" s="110"/>
      <c r="J194" s="106"/>
      <c r="K194" s="106"/>
    </row>
    <row r="195" spans="1:11" ht="42">
      <c r="A195" s="114"/>
      <c r="B195" s="107"/>
      <c r="C195" s="129"/>
      <c r="D195" s="129"/>
      <c r="E195" s="120"/>
      <c r="F195" s="38" t="s">
        <v>210</v>
      </c>
      <c r="G195" s="39">
        <v>141240</v>
      </c>
      <c r="H195" s="123"/>
      <c r="I195" s="111"/>
      <c r="J195" s="107"/>
      <c r="K195" s="107"/>
    </row>
    <row r="196" spans="1:11" ht="21">
      <c r="A196" s="112">
        <v>3</v>
      </c>
      <c r="B196" s="105" t="s">
        <v>211</v>
      </c>
      <c r="C196" s="124">
        <v>35000</v>
      </c>
      <c r="D196" s="124">
        <v>27113.8</v>
      </c>
      <c r="E196" s="118" t="s">
        <v>14</v>
      </c>
      <c r="F196" s="36" t="s">
        <v>212</v>
      </c>
      <c r="G196" s="37">
        <v>27113.8</v>
      </c>
      <c r="H196" s="121" t="s">
        <v>212</v>
      </c>
      <c r="I196" s="109">
        <v>27113.8</v>
      </c>
      <c r="J196" s="105" t="s">
        <v>136</v>
      </c>
      <c r="K196" s="86"/>
    </row>
    <row r="197" spans="1:11" ht="63">
      <c r="A197" s="113"/>
      <c r="B197" s="106"/>
      <c r="C197" s="125"/>
      <c r="D197" s="125"/>
      <c r="E197" s="119"/>
      <c r="F197" s="36" t="s">
        <v>209</v>
      </c>
      <c r="G197" s="37">
        <v>42350</v>
      </c>
      <c r="H197" s="122"/>
      <c r="I197" s="110"/>
      <c r="J197" s="106"/>
      <c r="K197" s="86" t="s">
        <v>213</v>
      </c>
    </row>
    <row r="198" spans="1:11" ht="42">
      <c r="A198" s="114"/>
      <c r="B198" s="107"/>
      <c r="C198" s="126"/>
      <c r="D198" s="126"/>
      <c r="E198" s="120"/>
      <c r="F198" s="36" t="s">
        <v>207</v>
      </c>
      <c r="G198" s="37">
        <v>87205</v>
      </c>
      <c r="H198" s="123"/>
      <c r="I198" s="73"/>
      <c r="J198" s="107"/>
      <c r="K198" s="86"/>
    </row>
    <row r="199" spans="1:11" ht="63">
      <c r="A199" s="112">
        <v>4</v>
      </c>
      <c r="B199" s="105" t="s">
        <v>214</v>
      </c>
      <c r="C199" s="127">
        <v>410000</v>
      </c>
      <c r="D199" s="127">
        <v>405000</v>
      </c>
      <c r="E199" s="118" t="s">
        <v>14</v>
      </c>
      <c r="F199" s="77" t="s">
        <v>44</v>
      </c>
      <c r="G199" s="35">
        <v>405000</v>
      </c>
      <c r="H199" s="121" t="s">
        <v>44</v>
      </c>
      <c r="I199" s="109">
        <v>405000</v>
      </c>
      <c r="J199" s="105" t="s">
        <v>136</v>
      </c>
      <c r="K199" s="105" t="s">
        <v>215</v>
      </c>
    </row>
    <row r="200" spans="1:11" ht="42">
      <c r="A200" s="113"/>
      <c r="B200" s="106"/>
      <c r="C200" s="128"/>
      <c r="D200" s="128"/>
      <c r="E200" s="119"/>
      <c r="F200" s="36" t="s">
        <v>28</v>
      </c>
      <c r="G200" s="37">
        <v>559200</v>
      </c>
      <c r="H200" s="122"/>
      <c r="I200" s="110"/>
      <c r="J200" s="106"/>
      <c r="K200" s="106"/>
    </row>
    <row r="201" spans="1:11" ht="42">
      <c r="A201" s="114"/>
      <c r="B201" s="107"/>
      <c r="C201" s="129"/>
      <c r="D201" s="129"/>
      <c r="E201" s="120"/>
      <c r="F201" s="38" t="s">
        <v>31</v>
      </c>
      <c r="G201" s="39">
        <v>550000</v>
      </c>
      <c r="H201" s="123"/>
      <c r="I201" s="111"/>
      <c r="J201" s="107"/>
      <c r="K201" s="107"/>
    </row>
    <row r="202" spans="1:11" ht="21">
      <c r="A202" s="112">
        <v>5</v>
      </c>
      <c r="B202" s="105" t="s">
        <v>216</v>
      </c>
      <c r="C202" s="127">
        <v>440000</v>
      </c>
      <c r="D202" s="127">
        <v>440000</v>
      </c>
      <c r="E202" s="118" t="s">
        <v>14</v>
      </c>
      <c r="F202" s="57" t="s">
        <v>38</v>
      </c>
      <c r="G202" s="37">
        <v>440000</v>
      </c>
      <c r="H202" s="121" t="s">
        <v>38</v>
      </c>
      <c r="I202" s="109">
        <v>440000</v>
      </c>
      <c r="J202" s="105" t="s">
        <v>136</v>
      </c>
      <c r="K202" s="105" t="s">
        <v>217</v>
      </c>
    </row>
    <row r="203" spans="1:11" ht="42">
      <c r="A203" s="113"/>
      <c r="B203" s="106"/>
      <c r="C203" s="128"/>
      <c r="D203" s="128"/>
      <c r="E203" s="119"/>
      <c r="F203" s="59" t="s">
        <v>42</v>
      </c>
      <c r="G203" s="37">
        <v>558800</v>
      </c>
      <c r="H203" s="122"/>
      <c r="I203" s="110"/>
      <c r="J203" s="106"/>
      <c r="K203" s="106"/>
    </row>
    <row r="204" spans="1:11" ht="42">
      <c r="A204" s="114"/>
      <c r="B204" s="107"/>
      <c r="C204" s="129"/>
      <c r="D204" s="129"/>
      <c r="E204" s="120"/>
      <c r="F204" s="38" t="s">
        <v>41</v>
      </c>
      <c r="G204" s="39">
        <v>590500</v>
      </c>
      <c r="H204" s="123"/>
      <c r="I204" s="111"/>
      <c r="J204" s="107"/>
      <c r="K204" s="107"/>
    </row>
    <row r="205" spans="1:11" ht="42">
      <c r="A205" s="112">
        <v>6</v>
      </c>
      <c r="B205" s="105" t="s">
        <v>218</v>
      </c>
      <c r="C205" s="124">
        <v>267500</v>
      </c>
      <c r="D205" s="124">
        <v>267500</v>
      </c>
      <c r="E205" s="118" t="s">
        <v>14</v>
      </c>
      <c r="F205" s="36" t="s">
        <v>207</v>
      </c>
      <c r="G205" s="37">
        <v>267500</v>
      </c>
      <c r="H205" s="121" t="s">
        <v>207</v>
      </c>
      <c r="I205" s="109">
        <v>267500</v>
      </c>
      <c r="J205" s="105" t="s">
        <v>136</v>
      </c>
      <c r="K205" s="105" t="s">
        <v>219</v>
      </c>
    </row>
    <row r="206" spans="1:11" ht="63">
      <c r="A206" s="113"/>
      <c r="B206" s="106"/>
      <c r="C206" s="125"/>
      <c r="D206" s="125"/>
      <c r="E206" s="119"/>
      <c r="F206" s="36" t="s">
        <v>209</v>
      </c>
      <c r="G206" s="37">
        <v>295320</v>
      </c>
      <c r="H206" s="122"/>
      <c r="I206" s="110"/>
      <c r="J206" s="106"/>
      <c r="K206" s="106"/>
    </row>
    <row r="207" spans="1:11" ht="42">
      <c r="A207" s="114"/>
      <c r="B207" s="107"/>
      <c r="C207" s="126"/>
      <c r="D207" s="126"/>
      <c r="E207" s="120"/>
      <c r="F207" s="38" t="s">
        <v>210</v>
      </c>
      <c r="G207" s="39">
        <v>327420</v>
      </c>
      <c r="H207" s="123"/>
      <c r="I207" s="111"/>
      <c r="J207" s="107"/>
      <c r="K207" s="107"/>
    </row>
    <row r="208" spans="1:11" ht="21">
      <c r="A208" s="112">
        <v>7</v>
      </c>
      <c r="B208" s="105" t="s">
        <v>220</v>
      </c>
      <c r="C208" s="124">
        <v>495000</v>
      </c>
      <c r="D208" s="124">
        <v>490060</v>
      </c>
      <c r="E208" s="118" t="s">
        <v>14</v>
      </c>
      <c r="F208" s="36" t="s">
        <v>38</v>
      </c>
      <c r="G208" s="37">
        <v>490060</v>
      </c>
      <c r="H208" s="121" t="s">
        <v>38</v>
      </c>
      <c r="I208" s="109">
        <v>490060</v>
      </c>
      <c r="J208" s="105" t="s">
        <v>136</v>
      </c>
      <c r="K208" s="105" t="s">
        <v>221</v>
      </c>
    </row>
    <row r="209" spans="1:11" ht="42">
      <c r="A209" s="113"/>
      <c r="B209" s="106"/>
      <c r="C209" s="125"/>
      <c r="D209" s="125"/>
      <c r="E209" s="119"/>
      <c r="F209" s="36" t="s">
        <v>42</v>
      </c>
      <c r="G209" s="37">
        <v>577800</v>
      </c>
      <c r="H209" s="122"/>
      <c r="I209" s="110"/>
      <c r="J209" s="106"/>
      <c r="K209" s="106"/>
    </row>
    <row r="210" spans="1:11" ht="42">
      <c r="A210" s="114"/>
      <c r="B210" s="107"/>
      <c r="C210" s="126"/>
      <c r="D210" s="126"/>
      <c r="E210" s="120"/>
      <c r="F210" s="36" t="s">
        <v>222</v>
      </c>
      <c r="G210" s="37">
        <v>577800</v>
      </c>
      <c r="H210" s="123"/>
      <c r="I210" s="111"/>
      <c r="J210" s="107"/>
      <c r="K210" s="107"/>
    </row>
    <row r="211" spans="1:11" ht="21">
      <c r="A211" s="112">
        <v>8</v>
      </c>
      <c r="B211" s="105" t="s">
        <v>223</v>
      </c>
      <c r="C211" s="124">
        <v>499000</v>
      </c>
      <c r="D211" s="124">
        <v>496480</v>
      </c>
      <c r="E211" s="118" t="s">
        <v>14</v>
      </c>
      <c r="F211" s="77" t="s">
        <v>38</v>
      </c>
      <c r="G211" s="35">
        <v>496480</v>
      </c>
      <c r="H211" s="121" t="s">
        <v>38</v>
      </c>
      <c r="I211" s="109">
        <v>496480</v>
      </c>
      <c r="J211" s="105" t="s">
        <v>136</v>
      </c>
      <c r="K211" s="105" t="s">
        <v>224</v>
      </c>
    </row>
    <row r="212" spans="1:11" ht="42">
      <c r="A212" s="113"/>
      <c r="B212" s="106"/>
      <c r="C212" s="125"/>
      <c r="D212" s="125"/>
      <c r="E212" s="119"/>
      <c r="F212" s="36" t="s">
        <v>42</v>
      </c>
      <c r="G212" s="37">
        <v>695500</v>
      </c>
      <c r="H212" s="122"/>
      <c r="I212" s="110"/>
      <c r="J212" s="106"/>
      <c r="K212" s="106"/>
    </row>
    <row r="213" spans="1:11" ht="42">
      <c r="A213" s="114"/>
      <c r="B213" s="107"/>
      <c r="C213" s="126"/>
      <c r="D213" s="126"/>
      <c r="E213" s="120"/>
      <c r="F213" s="38" t="s">
        <v>32</v>
      </c>
      <c r="G213" s="39">
        <v>711550</v>
      </c>
      <c r="H213" s="123"/>
      <c r="I213" s="111"/>
      <c r="J213" s="107"/>
      <c r="K213" s="107"/>
    </row>
    <row r="214" spans="1:11" ht="42">
      <c r="A214" s="112">
        <v>9</v>
      </c>
      <c r="B214" s="105" t="s">
        <v>225</v>
      </c>
      <c r="C214" s="115">
        <v>150000</v>
      </c>
      <c r="D214" s="115">
        <v>149800</v>
      </c>
      <c r="E214" s="118" t="s">
        <v>14</v>
      </c>
      <c r="F214" s="36" t="s">
        <v>226</v>
      </c>
      <c r="G214" s="37">
        <v>149800</v>
      </c>
      <c r="H214" s="121" t="s">
        <v>226</v>
      </c>
      <c r="I214" s="109">
        <v>149800</v>
      </c>
      <c r="J214" s="105" t="s">
        <v>136</v>
      </c>
      <c r="K214" s="105" t="s">
        <v>227</v>
      </c>
    </row>
    <row r="215" spans="1:11" ht="21">
      <c r="A215" s="113"/>
      <c r="B215" s="106"/>
      <c r="C215" s="116"/>
      <c r="D215" s="116"/>
      <c r="E215" s="119"/>
      <c r="F215" s="87" t="s">
        <v>228</v>
      </c>
      <c r="G215" s="88">
        <v>156113</v>
      </c>
      <c r="H215" s="122"/>
      <c r="I215" s="110"/>
      <c r="J215" s="106"/>
      <c r="K215" s="106"/>
    </row>
    <row r="216" spans="1:11" ht="21">
      <c r="A216" s="114"/>
      <c r="B216" s="107"/>
      <c r="C216" s="117"/>
      <c r="D216" s="117"/>
      <c r="E216" s="120"/>
      <c r="F216" s="89" t="s">
        <v>229</v>
      </c>
      <c r="G216" s="90">
        <v>157290</v>
      </c>
      <c r="H216" s="123"/>
      <c r="I216" s="111"/>
      <c r="J216" s="107"/>
      <c r="K216" s="107"/>
    </row>
    <row r="217" spans="1:11" ht="21">
      <c r="A217" s="15"/>
      <c r="B217" s="16"/>
      <c r="C217" s="17"/>
      <c r="D217" s="17"/>
      <c r="E217" s="16"/>
      <c r="F217" s="16"/>
      <c r="G217" s="17"/>
      <c r="H217" s="63" t="s">
        <v>49</v>
      </c>
      <c r="I217" s="64">
        <f>SUM(I190:I216)</f>
        <v>2624452.7999999998</v>
      </c>
      <c r="J217" s="17"/>
      <c r="K217" s="16"/>
    </row>
    <row r="219" spans="1:11" ht="21">
      <c r="A219" s="108" t="s">
        <v>230</v>
      </c>
      <c r="B219" s="108"/>
      <c r="C219" s="108"/>
      <c r="D219" s="108"/>
      <c r="E219" s="108"/>
      <c r="F219" s="108"/>
      <c r="G219" s="108"/>
      <c r="H219" s="108"/>
      <c r="I219" s="108"/>
      <c r="J219" s="108"/>
    </row>
    <row r="220" spans="1:11" ht="21">
      <c r="A220" s="16"/>
      <c r="B220" s="98" t="s">
        <v>231</v>
      </c>
      <c r="C220" s="98"/>
      <c r="D220" s="98"/>
      <c r="E220" s="98"/>
      <c r="F220" s="98"/>
      <c r="G220" s="98"/>
      <c r="H220" s="98"/>
      <c r="I220" s="98"/>
      <c r="J220" s="98"/>
    </row>
    <row r="221" spans="1:11" ht="21">
      <c r="A221" s="98" t="s">
        <v>232</v>
      </c>
      <c r="B221" s="98"/>
      <c r="C221" s="98"/>
      <c r="D221" s="98"/>
      <c r="E221" s="98"/>
      <c r="F221" s="98"/>
      <c r="G221" s="98"/>
      <c r="H221" s="98"/>
      <c r="I221" s="98"/>
      <c r="J221" s="98"/>
    </row>
    <row r="222" spans="1:11" ht="21">
      <c r="A222" s="98" t="s">
        <v>233</v>
      </c>
      <c r="B222" s="98"/>
      <c r="C222" s="98"/>
      <c r="D222" s="98"/>
      <c r="E222" s="98"/>
      <c r="F222" s="98"/>
      <c r="G222" s="98"/>
      <c r="H222" s="98"/>
      <c r="I222" s="98"/>
      <c r="J222" s="98"/>
    </row>
    <row r="223" spans="1:11" ht="21">
      <c r="A223" s="16"/>
      <c r="B223" s="16"/>
      <c r="C223" s="16"/>
      <c r="D223" s="16"/>
      <c r="E223" s="16"/>
      <c r="F223" s="16"/>
      <c r="G223" s="16"/>
      <c r="H223" s="16"/>
      <c r="I223" s="16"/>
      <c r="J223" s="16"/>
    </row>
    <row r="224" spans="1:11" ht="21">
      <c r="A224" s="91" t="s">
        <v>234</v>
      </c>
      <c r="B224" s="104" t="s">
        <v>235</v>
      </c>
      <c r="C224" s="104"/>
      <c r="D224" s="104"/>
      <c r="E224" s="104"/>
      <c r="F224" s="32" t="s">
        <v>236</v>
      </c>
      <c r="G224" s="92">
        <v>64</v>
      </c>
      <c r="H224" s="32" t="s">
        <v>237</v>
      </c>
      <c r="I224" s="16" t="s">
        <v>238</v>
      </c>
      <c r="J224" s="93">
        <v>100</v>
      </c>
    </row>
    <row r="225" spans="1:10" ht="21">
      <c r="A225" s="16"/>
      <c r="B225" s="16"/>
      <c r="C225" s="16"/>
      <c r="D225" s="16"/>
      <c r="E225" s="16"/>
      <c r="F225" s="16"/>
      <c r="G225" s="16"/>
      <c r="H225" s="16"/>
      <c r="I225" s="16"/>
      <c r="J225" s="16"/>
    </row>
    <row r="226" spans="1:10" ht="21">
      <c r="A226" s="93" t="s">
        <v>239</v>
      </c>
      <c r="B226" s="104" t="s">
        <v>240</v>
      </c>
      <c r="C226" s="104"/>
      <c r="D226" s="104"/>
      <c r="E226" s="104"/>
      <c r="F226" s="104"/>
      <c r="G226" s="16"/>
      <c r="H226" s="16"/>
      <c r="I226" s="16"/>
      <c r="J226" s="16"/>
    </row>
    <row r="227" spans="1:10" ht="21">
      <c r="A227" s="16"/>
      <c r="B227" s="16" t="s">
        <v>241</v>
      </c>
      <c r="C227" s="32">
        <v>7</v>
      </c>
      <c r="D227" s="32" t="s">
        <v>237</v>
      </c>
      <c r="E227" s="16"/>
      <c r="F227" s="16" t="s">
        <v>242</v>
      </c>
      <c r="G227" s="101">
        <v>2053047.45</v>
      </c>
      <c r="H227" s="101"/>
      <c r="I227" s="32" t="s">
        <v>243</v>
      </c>
      <c r="J227" s="16"/>
    </row>
    <row r="228" spans="1:10" ht="21">
      <c r="A228" s="16"/>
      <c r="B228" s="16" t="s">
        <v>244</v>
      </c>
      <c r="C228" s="32">
        <v>6</v>
      </c>
      <c r="D228" s="32" t="s">
        <v>237</v>
      </c>
      <c r="E228" s="16"/>
      <c r="F228" s="16" t="s">
        <v>242</v>
      </c>
      <c r="G228" s="101">
        <v>805700.96</v>
      </c>
      <c r="H228" s="101"/>
      <c r="I228" s="32" t="s">
        <v>243</v>
      </c>
      <c r="J228" s="16"/>
    </row>
    <row r="229" spans="1:10" ht="21">
      <c r="A229" s="16"/>
      <c r="B229" s="16" t="s">
        <v>245</v>
      </c>
      <c r="C229" s="32">
        <v>3</v>
      </c>
      <c r="D229" s="32" t="s">
        <v>237</v>
      </c>
      <c r="E229" s="16"/>
      <c r="F229" s="16" t="s">
        <v>242</v>
      </c>
      <c r="G229" s="101">
        <v>399842</v>
      </c>
      <c r="H229" s="101"/>
      <c r="I229" s="32" t="s">
        <v>243</v>
      </c>
      <c r="J229" s="16"/>
    </row>
    <row r="230" spans="1:10" ht="21">
      <c r="A230" s="16"/>
      <c r="B230" s="16" t="s">
        <v>246</v>
      </c>
      <c r="C230" s="32">
        <v>5</v>
      </c>
      <c r="D230" s="32" t="s">
        <v>237</v>
      </c>
      <c r="E230" s="16"/>
      <c r="F230" s="16" t="s">
        <v>242</v>
      </c>
      <c r="G230" s="101">
        <v>124490.14</v>
      </c>
      <c r="H230" s="101"/>
      <c r="I230" s="32" t="s">
        <v>243</v>
      </c>
      <c r="J230" s="16"/>
    </row>
    <row r="231" spans="1:10" ht="21">
      <c r="A231" s="16"/>
      <c r="B231" s="16" t="s">
        <v>247</v>
      </c>
      <c r="C231" s="32">
        <v>4</v>
      </c>
      <c r="D231" s="32" t="s">
        <v>237</v>
      </c>
      <c r="E231" s="16"/>
      <c r="F231" s="16" t="s">
        <v>242</v>
      </c>
      <c r="G231" s="101">
        <v>37370</v>
      </c>
      <c r="H231" s="101"/>
      <c r="I231" s="32" t="s">
        <v>243</v>
      </c>
      <c r="J231" s="16"/>
    </row>
    <row r="232" spans="1:10" ht="21">
      <c r="A232" s="16"/>
      <c r="B232" s="16" t="s">
        <v>248</v>
      </c>
      <c r="C232" s="32">
        <v>4</v>
      </c>
      <c r="D232" s="32" t="s">
        <v>237</v>
      </c>
      <c r="E232" s="16"/>
      <c r="F232" s="16" t="s">
        <v>242</v>
      </c>
      <c r="G232" s="101">
        <v>126121.8</v>
      </c>
      <c r="H232" s="101"/>
      <c r="I232" s="32" t="s">
        <v>243</v>
      </c>
      <c r="J232" s="16"/>
    </row>
    <row r="233" spans="1:10" ht="21">
      <c r="A233" s="16"/>
      <c r="B233" s="16" t="s">
        <v>249</v>
      </c>
      <c r="C233" s="32">
        <v>1</v>
      </c>
      <c r="D233" s="32" t="s">
        <v>237</v>
      </c>
      <c r="E233" s="16"/>
      <c r="F233" s="16" t="s">
        <v>242</v>
      </c>
      <c r="G233" s="101">
        <v>199057.45</v>
      </c>
      <c r="H233" s="101"/>
      <c r="I233" s="32" t="s">
        <v>243</v>
      </c>
      <c r="J233" s="16"/>
    </row>
    <row r="234" spans="1:10" ht="21">
      <c r="A234" s="16"/>
      <c r="B234" s="16" t="s">
        <v>250</v>
      </c>
      <c r="C234" s="32">
        <v>9</v>
      </c>
      <c r="D234" s="32" t="s">
        <v>237</v>
      </c>
      <c r="E234" s="16"/>
      <c r="F234" s="16" t="s">
        <v>242</v>
      </c>
      <c r="G234" s="101">
        <v>1367534.65</v>
      </c>
      <c r="H234" s="101"/>
      <c r="I234" s="32" t="s">
        <v>243</v>
      </c>
      <c r="J234" s="16"/>
    </row>
    <row r="235" spans="1:10" ht="21">
      <c r="A235" s="16"/>
      <c r="B235" s="16" t="s">
        <v>251</v>
      </c>
      <c r="C235" s="32">
        <v>2</v>
      </c>
      <c r="D235" s="32" t="s">
        <v>237</v>
      </c>
      <c r="E235" s="16"/>
      <c r="F235" s="16" t="s">
        <v>242</v>
      </c>
      <c r="G235" s="101">
        <v>28359.4</v>
      </c>
      <c r="H235" s="101"/>
      <c r="I235" s="32" t="s">
        <v>243</v>
      </c>
      <c r="J235" s="16"/>
    </row>
    <row r="236" spans="1:10" ht="21">
      <c r="A236" s="16"/>
      <c r="B236" s="16" t="s">
        <v>252</v>
      </c>
      <c r="C236" s="32">
        <v>9</v>
      </c>
      <c r="D236" s="32" t="s">
        <v>237</v>
      </c>
      <c r="E236" s="16"/>
      <c r="F236" s="16" t="s">
        <v>242</v>
      </c>
      <c r="G236" s="101">
        <v>895893.55</v>
      </c>
      <c r="H236" s="101"/>
      <c r="I236" s="32" t="s">
        <v>243</v>
      </c>
      <c r="J236" s="16"/>
    </row>
    <row r="237" spans="1:10" ht="21">
      <c r="A237" s="16"/>
      <c r="B237" s="16" t="s">
        <v>253</v>
      </c>
      <c r="C237" s="32">
        <v>5</v>
      </c>
      <c r="D237" s="32" t="s">
        <v>237</v>
      </c>
      <c r="E237" s="16"/>
      <c r="F237" s="16" t="s">
        <v>242</v>
      </c>
      <c r="G237" s="101">
        <v>741837.75</v>
      </c>
      <c r="H237" s="101"/>
      <c r="I237" s="32" t="s">
        <v>243</v>
      </c>
      <c r="J237" s="16"/>
    </row>
    <row r="238" spans="1:10" ht="21">
      <c r="A238" s="16"/>
      <c r="B238" s="16" t="s">
        <v>254</v>
      </c>
      <c r="C238" s="32">
        <v>9</v>
      </c>
      <c r="D238" s="32" t="s">
        <v>237</v>
      </c>
      <c r="E238" s="16"/>
      <c r="F238" s="16" t="s">
        <v>242</v>
      </c>
      <c r="G238" s="101">
        <v>2624452.7999999998</v>
      </c>
      <c r="H238" s="101"/>
      <c r="I238" s="32" t="s">
        <v>243</v>
      </c>
      <c r="J238" s="16"/>
    </row>
    <row r="239" spans="1:10" ht="21.75" thickBot="1">
      <c r="A239" s="16"/>
      <c r="B239" s="32" t="s">
        <v>255</v>
      </c>
      <c r="C239" s="94">
        <f>SUM(C227:C238)</f>
        <v>64</v>
      </c>
      <c r="D239" s="32" t="s">
        <v>237</v>
      </c>
      <c r="E239" s="16"/>
      <c r="F239" s="16" t="s">
        <v>256</v>
      </c>
      <c r="G239" s="102">
        <f>SUM(G227:G238)</f>
        <v>9403707.9499999993</v>
      </c>
      <c r="H239" s="102"/>
      <c r="I239" s="32" t="s">
        <v>243</v>
      </c>
      <c r="J239" s="16"/>
    </row>
    <row r="240" spans="1:10" ht="21.75" thickTop="1">
      <c r="A240" s="16"/>
      <c r="B240" s="32"/>
      <c r="C240" s="32"/>
      <c r="D240" s="32"/>
      <c r="E240" s="16"/>
      <c r="F240" s="16"/>
      <c r="G240" s="16"/>
      <c r="H240" s="16"/>
      <c r="I240" s="16"/>
      <c r="J240" s="16"/>
    </row>
    <row r="241" spans="1:10" ht="21">
      <c r="A241" s="98" t="s">
        <v>257</v>
      </c>
      <c r="B241" s="98"/>
      <c r="C241" s="98"/>
      <c r="D241" s="98"/>
      <c r="E241" s="98"/>
      <c r="F241" s="98"/>
      <c r="G241" s="16"/>
      <c r="H241" s="16"/>
      <c r="I241" s="16"/>
      <c r="J241" s="16"/>
    </row>
    <row r="242" spans="1:10" ht="21">
      <c r="A242" s="16"/>
      <c r="B242" s="16" t="s">
        <v>258</v>
      </c>
      <c r="C242" s="103">
        <v>9403707.9499999993</v>
      </c>
      <c r="D242" s="103"/>
      <c r="E242" s="97" t="s">
        <v>243</v>
      </c>
      <c r="F242" s="97"/>
      <c r="G242" s="16" t="s">
        <v>259</v>
      </c>
      <c r="H242" s="92">
        <v>100</v>
      </c>
      <c r="I242" s="16"/>
      <c r="J242" s="16"/>
    </row>
    <row r="243" spans="1:10" ht="21">
      <c r="A243" s="16"/>
      <c r="B243" s="16"/>
      <c r="C243" s="16"/>
      <c r="D243" s="16"/>
      <c r="E243" s="16"/>
      <c r="F243" s="16"/>
      <c r="G243" s="16"/>
      <c r="H243" s="16"/>
      <c r="I243" s="16"/>
      <c r="J243" s="16"/>
    </row>
    <row r="244" spans="1:10" ht="21">
      <c r="A244" s="100" t="s">
        <v>260</v>
      </c>
      <c r="B244" s="100"/>
      <c r="C244" s="100"/>
      <c r="D244" s="100"/>
      <c r="E244" s="100"/>
      <c r="F244" s="16"/>
      <c r="G244" s="16"/>
      <c r="H244" s="16"/>
      <c r="I244" s="16"/>
      <c r="J244" s="16"/>
    </row>
    <row r="245" spans="1:10" ht="21">
      <c r="A245" s="95"/>
      <c r="B245" s="98" t="s">
        <v>261</v>
      </c>
      <c r="C245" s="98"/>
      <c r="D245" s="98"/>
      <c r="E245" s="98"/>
      <c r="F245" s="98"/>
      <c r="G245" s="98"/>
      <c r="H245" s="98"/>
      <c r="I245" s="98"/>
      <c r="J245" s="98"/>
    </row>
    <row r="246" spans="1:10" ht="21">
      <c r="A246" s="98" t="s">
        <v>262</v>
      </c>
      <c r="B246" s="98"/>
      <c r="C246" s="98"/>
      <c r="D246" s="98"/>
      <c r="E246" s="98"/>
      <c r="F246" s="98"/>
      <c r="G246" s="98"/>
      <c r="H246" s="98"/>
      <c r="I246" s="98"/>
      <c r="J246" s="98"/>
    </row>
    <row r="247" spans="1:10" ht="21">
      <c r="A247" s="96" t="s">
        <v>263</v>
      </c>
      <c r="B247" s="98" t="s">
        <v>264</v>
      </c>
      <c r="C247" s="98"/>
      <c r="D247" s="98"/>
      <c r="E247" s="98"/>
      <c r="F247" s="98"/>
      <c r="G247" s="98"/>
      <c r="H247" s="98"/>
      <c r="I247" s="98"/>
      <c r="J247" s="16"/>
    </row>
    <row r="248" spans="1:10" ht="21">
      <c r="A248" s="96"/>
      <c r="B248" s="98" t="s">
        <v>265</v>
      </c>
      <c r="C248" s="98"/>
      <c r="D248" s="98"/>
      <c r="E248" s="98"/>
      <c r="F248" s="98"/>
      <c r="G248" s="98"/>
      <c r="H248" s="98"/>
      <c r="I248" s="98"/>
      <c r="J248" s="16"/>
    </row>
    <row r="249" spans="1:10" ht="21">
      <c r="A249" s="96" t="s">
        <v>266</v>
      </c>
      <c r="B249" s="98" t="s">
        <v>267</v>
      </c>
      <c r="C249" s="98"/>
      <c r="D249" s="98"/>
      <c r="E249" s="98"/>
      <c r="F249" s="98"/>
      <c r="G249" s="98"/>
      <c r="H249" s="98"/>
      <c r="I249" s="98"/>
      <c r="J249" s="16"/>
    </row>
    <row r="250" spans="1:10" ht="21">
      <c r="A250" s="96" t="s">
        <v>268</v>
      </c>
      <c r="B250" s="98" t="s">
        <v>269</v>
      </c>
      <c r="C250" s="98"/>
      <c r="D250" s="98"/>
      <c r="E250" s="98"/>
      <c r="F250" s="98"/>
      <c r="G250" s="98"/>
      <c r="H250" s="98"/>
      <c r="I250" s="98"/>
      <c r="J250" s="16"/>
    </row>
    <row r="251" spans="1:10" ht="21">
      <c r="A251" s="96" t="s">
        <v>270</v>
      </c>
      <c r="B251" s="98" t="s">
        <v>271</v>
      </c>
      <c r="C251" s="98"/>
      <c r="D251" s="98"/>
      <c r="E251" s="98"/>
      <c r="F251" s="98"/>
      <c r="G251" s="98"/>
      <c r="H251" s="98"/>
      <c r="I251" s="98"/>
      <c r="J251" s="16"/>
    </row>
    <row r="252" spans="1:10" ht="21">
      <c r="A252" s="96" t="s">
        <v>272</v>
      </c>
      <c r="B252" s="98" t="s">
        <v>273</v>
      </c>
      <c r="C252" s="98"/>
      <c r="D252" s="98"/>
      <c r="E252" s="98"/>
      <c r="F252" s="98"/>
      <c r="G252" s="98"/>
      <c r="H252" s="98"/>
      <c r="I252" s="98"/>
      <c r="J252" s="16"/>
    </row>
    <row r="253" spans="1:10" ht="21">
      <c r="A253" s="96"/>
      <c r="B253" s="98" t="s">
        <v>274</v>
      </c>
      <c r="C253" s="98"/>
      <c r="D253" s="98"/>
      <c r="E253" s="98"/>
      <c r="F253" s="98"/>
      <c r="G253" s="98"/>
      <c r="H253" s="98"/>
      <c r="I253" s="98"/>
      <c r="J253" s="16"/>
    </row>
    <row r="254" spans="1:10" ht="21">
      <c r="A254" s="96"/>
      <c r="B254" s="16"/>
      <c r="C254" s="16"/>
      <c r="D254" s="16"/>
      <c r="E254" s="16"/>
      <c r="F254" s="16"/>
      <c r="G254" s="16"/>
      <c r="H254" s="16"/>
      <c r="I254" s="16"/>
      <c r="J254" s="16"/>
    </row>
    <row r="255" spans="1:10" ht="21">
      <c r="A255" s="99" t="s">
        <v>275</v>
      </c>
      <c r="B255" s="99"/>
      <c r="C255" s="99"/>
      <c r="D255" s="99"/>
      <c r="E255" s="99"/>
      <c r="F255" s="99"/>
      <c r="G255" s="99"/>
      <c r="H255" s="99"/>
      <c r="I255" s="99"/>
      <c r="J255" s="99"/>
    </row>
    <row r="256" spans="1:10" ht="21">
      <c r="A256" s="96"/>
      <c r="B256" s="16"/>
      <c r="C256" s="16"/>
      <c r="D256" s="16"/>
      <c r="E256" s="16"/>
      <c r="F256" s="16"/>
      <c r="G256" s="16"/>
      <c r="H256" s="16"/>
      <c r="I256" s="16"/>
      <c r="J256" s="16"/>
    </row>
    <row r="257" spans="1:10" ht="21">
      <c r="A257" s="96"/>
      <c r="B257" s="16"/>
      <c r="C257" s="16"/>
      <c r="D257" s="16" t="s">
        <v>276</v>
      </c>
      <c r="E257" s="98"/>
      <c r="F257" s="98"/>
      <c r="G257" s="16"/>
      <c r="H257" s="98" t="s">
        <v>277</v>
      </c>
      <c r="I257" s="98"/>
      <c r="J257" s="16"/>
    </row>
    <row r="258" spans="1:10" ht="21">
      <c r="A258" s="96"/>
      <c r="B258" s="16"/>
      <c r="C258" s="16"/>
      <c r="D258" s="97" t="s">
        <v>278</v>
      </c>
      <c r="E258" s="97"/>
      <c r="F258" s="97"/>
      <c r="G258" s="97"/>
      <c r="H258" s="16"/>
      <c r="I258" s="16"/>
      <c r="J258" s="16"/>
    </row>
    <row r="259" spans="1:10" ht="21">
      <c r="A259" s="96"/>
      <c r="B259" s="16"/>
      <c r="C259" s="16"/>
      <c r="D259" s="16"/>
      <c r="E259" s="16"/>
      <c r="F259" s="16"/>
      <c r="G259" s="16"/>
      <c r="H259" s="16"/>
      <c r="I259" s="16"/>
      <c r="J259" s="16"/>
    </row>
    <row r="260" spans="1:10" ht="21">
      <c r="A260" s="96"/>
      <c r="B260" s="16"/>
      <c r="C260" s="16"/>
      <c r="D260" s="16" t="s">
        <v>276</v>
      </c>
      <c r="E260" s="16"/>
      <c r="F260" s="16"/>
      <c r="G260" s="16"/>
      <c r="H260" s="98" t="s">
        <v>279</v>
      </c>
      <c r="I260" s="98"/>
      <c r="J260" s="16"/>
    </row>
    <row r="261" spans="1:10" ht="21">
      <c r="A261" s="96"/>
      <c r="B261" s="16"/>
      <c r="C261" s="16"/>
      <c r="D261" s="97" t="s">
        <v>280</v>
      </c>
      <c r="E261" s="97"/>
      <c r="F261" s="97"/>
      <c r="G261" s="97"/>
      <c r="H261" s="16"/>
      <c r="I261" s="16"/>
      <c r="J261" s="16"/>
    </row>
  </sheetData>
  <mergeCells count="522"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6"/>
    <mergeCell ref="H5:J6"/>
    <mergeCell ref="K5:K6"/>
    <mergeCell ref="L5:L6"/>
    <mergeCell ref="H7:I7"/>
    <mergeCell ref="H8:I8"/>
    <mergeCell ref="A9:A11"/>
    <mergeCell ref="B9:B11"/>
    <mergeCell ref="C9:C11"/>
    <mergeCell ref="D9:D11"/>
    <mergeCell ref="E9:E11"/>
    <mergeCell ref="H9:I11"/>
    <mergeCell ref="J9:J11"/>
    <mergeCell ref="K9:K11"/>
    <mergeCell ref="L9:L11"/>
    <mergeCell ref="A12:A14"/>
    <mergeCell ref="B12:B14"/>
    <mergeCell ref="C12:C14"/>
    <mergeCell ref="D12:D14"/>
    <mergeCell ref="E12:E14"/>
    <mergeCell ref="H12:I14"/>
    <mergeCell ref="J12:J14"/>
    <mergeCell ref="K12:K14"/>
    <mergeCell ref="L12:L14"/>
    <mergeCell ref="A15:A17"/>
    <mergeCell ref="B15:B17"/>
    <mergeCell ref="C15:C17"/>
    <mergeCell ref="D15:D17"/>
    <mergeCell ref="E15:E17"/>
    <mergeCell ref="H15:I17"/>
    <mergeCell ref="J15:J17"/>
    <mergeCell ref="K15:K17"/>
    <mergeCell ref="L15:L17"/>
    <mergeCell ref="A18:A20"/>
    <mergeCell ref="B18:B20"/>
    <mergeCell ref="C18:C20"/>
    <mergeCell ref="D18:D20"/>
    <mergeCell ref="E18:E20"/>
    <mergeCell ref="H18:I20"/>
    <mergeCell ref="J18:J20"/>
    <mergeCell ref="K18:K20"/>
    <mergeCell ref="I24:J24"/>
    <mergeCell ref="A26:A27"/>
    <mergeCell ref="B26:B27"/>
    <mergeCell ref="C26:C27"/>
    <mergeCell ref="D26:D27"/>
    <mergeCell ref="E26:E27"/>
    <mergeCell ref="F26:G27"/>
    <mergeCell ref="L18:L20"/>
    <mergeCell ref="A21:A23"/>
    <mergeCell ref="B21:B23"/>
    <mergeCell ref="C21:C23"/>
    <mergeCell ref="D21:D23"/>
    <mergeCell ref="E21:E23"/>
    <mergeCell ref="H21:I23"/>
    <mergeCell ref="J21:J23"/>
    <mergeCell ref="K21:K23"/>
    <mergeCell ref="L21:L23"/>
    <mergeCell ref="A32:A34"/>
    <mergeCell ref="B32:B34"/>
    <mergeCell ref="C32:C34"/>
    <mergeCell ref="D32:D34"/>
    <mergeCell ref="E32:E34"/>
    <mergeCell ref="F35:G35"/>
    <mergeCell ref="F28:G28"/>
    <mergeCell ref="A29:A31"/>
    <mergeCell ref="B29:B31"/>
    <mergeCell ref="C29:C31"/>
    <mergeCell ref="D29:D31"/>
    <mergeCell ref="E29:E31"/>
    <mergeCell ref="A36:A38"/>
    <mergeCell ref="B36:B38"/>
    <mergeCell ref="C36:C38"/>
    <mergeCell ref="D36:D38"/>
    <mergeCell ref="E36:E38"/>
    <mergeCell ref="A39:A41"/>
    <mergeCell ref="B39:B41"/>
    <mergeCell ref="C39:C41"/>
    <mergeCell ref="D39:D41"/>
    <mergeCell ref="E39:E41"/>
    <mergeCell ref="F46:G46"/>
    <mergeCell ref="A47:A49"/>
    <mergeCell ref="B47:B49"/>
    <mergeCell ref="C47:C49"/>
    <mergeCell ref="D47:D49"/>
    <mergeCell ref="E47:E49"/>
    <mergeCell ref="A43:K43"/>
    <mergeCell ref="A44:A45"/>
    <mergeCell ref="B44:B45"/>
    <mergeCell ref="C44:C45"/>
    <mergeCell ref="D44:D45"/>
    <mergeCell ref="E44:E45"/>
    <mergeCell ref="F44:G45"/>
    <mergeCell ref="H44:I45"/>
    <mergeCell ref="J44:J45"/>
    <mergeCell ref="K44:K45"/>
    <mergeCell ref="H47:H49"/>
    <mergeCell ref="I47:I49"/>
    <mergeCell ref="J47:J49"/>
    <mergeCell ref="K47:K49"/>
    <mergeCell ref="A50:A52"/>
    <mergeCell ref="B50:B52"/>
    <mergeCell ref="C50:C52"/>
    <mergeCell ref="D50:D52"/>
    <mergeCell ref="E50:E52"/>
    <mergeCell ref="H50:H52"/>
    <mergeCell ref="I50:I52"/>
    <mergeCell ref="J50:J52"/>
    <mergeCell ref="K50:K52"/>
    <mergeCell ref="F53:G53"/>
    <mergeCell ref="A54:A56"/>
    <mergeCell ref="B54:B56"/>
    <mergeCell ref="C54:C56"/>
    <mergeCell ref="D54:D56"/>
    <mergeCell ref="E54:E56"/>
    <mergeCell ref="H54:H56"/>
    <mergeCell ref="I54:I56"/>
    <mergeCell ref="J54:J56"/>
    <mergeCell ref="K54:K56"/>
    <mergeCell ref="A57:A59"/>
    <mergeCell ref="B57:B59"/>
    <mergeCell ref="C57:C59"/>
    <mergeCell ref="D57:D59"/>
    <mergeCell ref="E57:E59"/>
    <mergeCell ref="H57:H59"/>
    <mergeCell ref="I57:I59"/>
    <mergeCell ref="J57:J59"/>
    <mergeCell ref="K57:K59"/>
    <mergeCell ref="A62:K62"/>
    <mergeCell ref="A63:A64"/>
    <mergeCell ref="B63:B64"/>
    <mergeCell ref="C63:C64"/>
    <mergeCell ref="D63:D64"/>
    <mergeCell ref="E63:E64"/>
    <mergeCell ref="F63:G64"/>
    <mergeCell ref="H63:I64"/>
    <mergeCell ref="J63:J64"/>
    <mergeCell ref="K63:K64"/>
    <mergeCell ref="A65:A67"/>
    <mergeCell ref="B65:B67"/>
    <mergeCell ref="C65:C67"/>
    <mergeCell ref="D65:D67"/>
    <mergeCell ref="E65:E67"/>
    <mergeCell ref="F65:G67"/>
    <mergeCell ref="H65:H67"/>
    <mergeCell ref="I65:I67"/>
    <mergeCell ref="J65:J67"/>
    <mergeCell ref="K65:K67"/>
    <mergeCell ref="A68:A70"/>
    <mergeCell ref="B68:B70"/>
    <mergeCell ref="C68:C70"/>
    <mergeCell ref="D68:D70"/>
    <mergeCell ref="E68:E70"/>
    <mergeCell ref="H68:H70"/>
    <mergeCell ref="I68:I70"/>
    <mergeCell ref="J68:J70"/>
    <mergeCell ref="K68:K70"/>
    <mergeCell ref="A71:A73"/>
    <mergeCell ref="B71:B73"/>
    <mergeCell ref="C71:C73"/>
    <mergeCell ref="D71:D73"/>
    <mergeCell ref="E71:E73"/>
    <mergeCell ref="H71:H73"/>
    <mergeCell ref="I71:I73"/>
    <mergeCell ref="J71:J73"/>
    <mergeCell ref="K71:K73"/>
    <mergeCell ref="A76:K76"/>
    <mergeCell ref="A77:A78"/>
    <mergeCell ref="B77:B78"/>
    <mergeCell ref="C77:C78"/>
    <mergeCell ref="D77:D78"/>
    <mergeCell ref="E77:E78"/>
    <mergeCell ref="F77:G78"/>
    <mergeCell ref="H77:I78"/>
    <mergeCell ref="J77:J78"/>
    <mergeCell ref="K77:K78"/>
    <mergeCell ref="F79:G79"/>
    <mergeCell ref="F80:G80"/>
    <mergeCell ref="F81:G81"/>
    <mergeCell ref="F82:G82"/>
    <mergeCell ref="A83:A85"/>
    <mergeCell ref="B83:B85"/>
    <mergeCell ref="C83:C85"/>
    <mergeCell ref="D83:D85"/>
    <mergeCell ref="E83:E85"/>
    <mergeCell ref="K89:K90"/>
    <mergeCell ref="F91:G91"/>
    <mergeCell ref="F92:G92"/>
    <mergeCell ref="H83:H85"/>
    <mergeCell ref="I83:I85"/>
    <mergeCell ref="J83:J85"/>
    <mergeCell ref="K83:K85"/>
    <mergeCell ref="A88:K88"/>
    <mergeCell ref="A89:A90"/>
    <mergeCell ref="B89:B90"/>
    <mergeCell ref="C89:C90"/>
    <mergeCell ref="D89:D90"/>
    <mergeCell ref="E89:E90"/>
    <mergeCell ref="F93:G93"/>
    <mergeCell ref="A94:A96"/>
    <mergeCell ref="B94:B96"/>
    <mergeCell ref="C94:C96"/>
    <mergeCell ref="D94:D96"/>
    <mergeCell ref="E94:E96"/>
    <mergeCell ref="F89:G90"/>
    <mergeCell ref="H89:I90"/>
    <mergeCell ref="J89:J90"/>
    <mergeCell ref="H94:H96"/>
    <mergeCell ref="I94:I96"/>
    <mergeCell ref="J94:J96"/>
    <mergeCell ref="K94:K96"/>
    <mergeCell ref="A99:K99"/>
    <mergeCell ref="A100:A101"/>
    <mergeCell ref="B100:B101"/>
    <mergeCell ref="C100:C101"/>
    <mergeCell ref="D100:D101"/>
    <mergeCell ref="E100:E101"/>
    <mergeCell ref="F100:G101"/>
    <mergeCell ref="H100:I101"/>
    <mergeCell ref="J100:J101"/>
    <mergeCell ref="K100:K101"/>
    <mergeCell ref="F102:G102"/>
    <mergeCell ref="A103:A105"/>
    <mergeCell ref="B103:B105"/>
    <mergeCell ref="C103:C105"/>
    <mergeCell ref="D103:D105"/>
    <mergeCell ref="E103:E105"/>
    <mergeCell ref="H103:H105"/>
    <mergeCell ref="I103:I105"/>
    <mergeCell ref="J103:J105"/>
    <mergeCell ref="K103:K105"/>
    <mergeCell ref="A106:A108"/>
    <mergeCell ref="B106:B108"/>
    <mergeCell ref="C106:C108"/>
    <mergeCell ref="D106:D108"/>
    <mergeCell ref="E106:E108"/>
    <mergeCell ref="H106:H108"/>
    <mergeCell ref="I106:I108"/>
    <mergeCell ref="J106:J108"/>
    <mergeCell ref="K106:K108"/>
    <mergeCell ref="A109:A111"/>
    <mergeCell ref="B109:B111"/>
    <mergeCell ref="C109:C111"/>
    <mergeCell ref="D109:D111"/>
    <mergeCell ref="E109:E111"/>
    <mergeCell ref="H109:H111"/>
    <mergeCell ref="I109:I111"/>
    <mergeCell ref="J109:J111"/>
    <mergeCell ref="K109:K111"/>
    <mergeCell ref="A114:K114"/>
    <mergeCell ref="C115:C116"/>
    <mergeCell ref="D115:D116"/>
    <mergeCell ref="E115:E116"/>
    <mergeCell ref="F115:G116"/>
    <mergeCell ref="H115:I116"/>
    <mergeCell ref="J115:J116"/>
    <mergeCell ref="K115:K116"/>
    <mergeCell ref="I117:I119"/>
    <mergeCell ref="J117:J119"/>
    <mergeCell ref="K117:K119"/>
    <mergeCell ref="A122:K122"/>
    <mergeCell ref="C123:C124"/>
    <mergeCell ref="D123:D124"/>
    <mergeCell ref="E123:E124"/>
    <mergeCell ref="F123:G124"/>
    <mergeCell ref="H123:I124"/>
    <mergeCell ref="J123:J124"/>
    <mergeCell ref="A117:A119"/>
    <mergeCell ref="B117:B119"/>
    <mergeCell ref="C117:C119"/>
    <mergeCell ref="D117:D119"/>
    <mergeCell ref="E117:E119"/>
    <mergeCell ref="H117:H119"/>
    <mergeCell ref="K123:K124"/>
    <mergeCell ref="A125:A127"/>
    <mergeCell ref="B125:B127"/>
    <mergeCell ref="C125:C127"/>
    <mergeCell ref="D125:D127"/>
    <mergeCell ref="E125:E127"/>
    <mergeCell ref="H125:H127"/>
    <mergeCell ref="I125:I127"/>
    <mergeCell ref="J125:J127"/>
    <mergeCell ref="K125:K127"/>
    <mergeCell ref="I129:I131"/>
    <mergeCell ref="J129:J131"/>
    <mergeCell ref="K129:K131"/>
    <mergeCell ref="A137:A139"/>
    <mergeCell ref="B137:B139"/>
    <mergeCell ref="C137:C139"/>
    <mergeCell ref="D137:D139"/>
    <mergeCell ref="E137:E139"/>
    <mergeCell ref="H137:H139"/>
    <mergeCell ref="I137:I139"/>
    <mergeCell ref="A129:A131"/>
    <mergeCell ref="B129:B131"/>
    <mergeCell ref="C129:C131"/>
    <mergeCell ref="D129:D131"/>
    <mergeCell ref="E129:E131"/>
    <mergeCell ref="H129:H131"/>
    <mergeCell ref="J137:J139"/>
    <mergeCell ref="K137:K139"/>
    <mergeCell ref="A142:K142"/>
    <mergeCell ref="C143:C144"/>
    <mergeCell ref="D143:D144"/>
    <mergeCell ref="E143:E144"/>
    <mergeCell ref="F143:G144"/>
    <mergeCell ref="H143:I144"/>
    <mergeCell ref="J143:J144"/>
    <mergeCell ref="K143:K144"/>
    <mergeCell ref="A151:K151"/>
    <mergeCell ref="C152:C153"/>
    <mergeCell ref="D152:D153"/>
    <mergeCell ref="E152:E153"/>
    <mergeCell ref="F152:G153"/>
    <mergeCell ref="H152:I153"/>
    <mergeCell ref="J152:J153"/>
    <mergeCell ref="K152:K153"/>
    <mergeCell ref="A146:A148"/>
    <mergeCell ref="B146:B148"/>
    <mergeCell ref="H146:H148"/>
    <mergeCell ref="I146:I148"/>
    <mergeCell ref="J146:J148"/>
    <mergeCell ref="K146:K148"/>
    <mergeCell ref="I158:I160"/>
    <mergeCell ref="J158:J160"/>
    <mergeCell ref="K158:K160"/>
    <mergeCell ref="A162:A164"/>
    <mergeCell ref="B162:B164"/>
    <mergeCell ref="C162:C164"/>
    <mergeCell ref="D162:D164"/>
    <mergeCell ref="E162:E164"/>
    <mergeCell ref="H162:H164"/>
    <mergeCell ref="I162:I164"/>
    <mergeCell ref="A158:A160"/>
    <mergeCell ref="B158:B160"/>
    <mergeCell ref="C158:C160"/>
    <mergeCell ref="D158:D160"/>
    <mergeCell ref="E158:E160"/>
    <mergeCell ref="H158:H160"/>
    <mergeCell ref="J162:J164"/>
    <mergeCell ref="K162:K164"/>
    <mergeCell ref="A169:K169"/>
    <mergeCell ref="C170:C171"/>
    <mergeCell ref="D170:D171"/>
    <mergeCell ref="E170:E171"/>
    <mergeCell ref="F170:G171"/>
    <mergeCell ref="H170:I171"/>
    <mergeCell ref="J170:J171"/>
    <mergeCell ref="K170:K171"/>
    <mergeCell ref="I172:I174"/>
    <mergeCell ref="J172:J174"/>
    <mergeCell ref="K172:K174"/>
    <mergeCell ref="A175:A177"/>
    <mergeCell ref="B175:B177"/>
    <mergeCell ref="C175:C177"/>
    <mergeCell ref="D175:D177"/>
    <mergeCell ref="E175:E177"/>
    <mergeCell ref="H175:H177"/>
    <mergeCell ref="I175:I177"/>
    <mergeCell ref="A172:A174"/>
    <mergeCell ref="B172:B174"/>
    <mergeCell ref="C172:C174"/>
    <mergeCell ref="D172:D174"/>
    <mergeCell ref="E172:E174"/>
    <mergeCell ref="H172:H174"/>
    <mergeCell ref="J175:J177"/>
    <mergeCell ref="K175:K177"/>
    <mergeCell ref="A178:A180"/>
    <mergeCell ref="B178:B180"/>
    <mergeCell ref="C178:C180"/>
    <mergeCell ref="D178:D180"/>
    <mergeCell ref="E178:E180"/>
    <mergeCell ref="H178:H180"/>
    <mergeCell ref="I178:I180"/>
    <mergeCell ref="J178:J180"/>
    <mergeCell ref="K178:K180"/>
    <mergeCell ref="A181:A183"/>
    <mergeCell ref="B181:B183"/>
    <mergeCell ref="C181:C183"/>
    <mergeCell ref="D181:D183"/>
    <mergeCell ref="E181:E183"/>
    <mergeCell ref="H181:H183"/>
    <mergeCell ref="I181:I183"/>
    <mergeCell ref="J181:J183"/>
    <mergeCell ref="K181:K183"/>
    <mergeCell ref="A187:K187"/>
    <mergeCell ref="A188:A189"/>
    <mergeCell ref="B188:B189"/>
    <mergeCell ref="C188:C189"/>
    <mergeCell ref="D188:D189"/>
    <mergeCell ref="E188:E189"/>
    <mergeCell ref="F188:G189"/>
    <mergeCell ref="H188:I189"/>
    <mergeCell ref="J188:J189"/>
    <mergeCell ref="K188:K189"/>
    <mergeCell ref="I190:I192"/>
    <mergeCell ref="J190:J192"/>
    <mergeCell ref="K190:K192"/>
    <mergeCell ref="A193:A195"/>
    <mergeCell ref="B193:B195"/>
    <mergeCell ref="C193:C195"/>
    <mergeCell ref="D193:D195"/>
    <mergeCell ref="E193:E195"/>
    <mergeCell ref="H193:H195"/>
    <mergeCell ref="I193:I195"/>
    <mergeCell ref="A190:A192"/>
    <mergeCell ref="B190:B192"/>
    <mergeCell ref="C190:C192"/>
    <mergeCell ref="D190:D192"/>
    <mergeCell ref="E190:E192"/>
    <mergeCell ref="H190:H192"/>
    <mergeCell ref="J193:J195"/>
    <mergeCell ref="K193:K195"/>
    <mergeCell ref="A196:A198"/>
    <mergeCell ref="B196:B198"/>
    <mergeCell ref="C196:C198"/>
    <mergeCell ref="D196:D198"/>
    <mergeCell ref="E196:E198"/>
    <mergeCell ref="H196:H198"/>
    <mergeCell ref="I196:I197"/>
    <mergeCell ref="J196:J198"/>
    <mergeCell ref="I199:I201"/>
    <mergeCell ref="J199:J201"/>
    <mergeCell ref="K199:K201"/>
    <mergeCell ref="A202:A204"/>
    <mergeCell ref="B202:B204"/>
    <mergeCell ref="C202:C204"/>
    <mergeCell ref="D202:D204"/>
    <mergeCell ref="E202:E204"/>
    <mergeCell ref="H202:H204"/>
    <mergeCell ref="I202:I204"/>
    <mergeCell ref="A199:A201"/>
    <mergeCell ref="B199:B201"/>
    <mergeCell ref="C199:C201"/>
    <mergeCell ref="D199:D201"/>
    <mergeCell ref="E199:E201"/>
    <mergeCell ref="H199:H201"/>
    <mergeCell ref="J202:J204"/>
    <mergeCell ref="K202:K204"/>
    <mergeCell ref="A205:A207"/>
    <mergeCell ref="B205:B207"/>
    <mergeCell ref="C205:C207"/>
    <mergeCell ref="D205:D207"/>
    <mergeCell ref="E205:E207"/>
    <mergeCell ref="H205:H207"/>
    <mergeCell ref="I205:I207"/>
    <mergeCell ref="J205:J207"/>
    <mergeCell ref="K205:K207"/>
    <mergeCell ref="A208:A210"/>
    <mergeCell ref="B208:B210"/>
    <mergeCell ref="C208:C210"/>
    <mergeCell ref="D208:D210"/>
    <mergeCell ref="E208:E210"/>
    <mergeCell ref="H208:H210"/>
    <mergeCell ref="I208:I210"/>
    <mergeCell ref="J208:J210"/>
    <mergeCell ref="K208:K210"/>
    <mergeCell ref="J214:J216"/>
    <mergeCell ref="K214:K216"/>
    <mergeCell ref="A219:J219"/>
    <mergeCell ref="B220:J220"/>
    <mergeCell ref="A221:J221"/>
    <mergeCell ref="A222:J222"/>
    <mergeCell ref="I211:I213"/>
    <mergeCell ref="J211:J213"/>
    <mergeCell ref="K211:K213"/>
    <mergeCell ref="A214:A216"/>
    <mergeCell ref="B214:B216"/>
    <mergeCell ref="C214:C216"/>
    <mergeCell ref="D214:D216"/>
    <mergeCell ref="E214:E216"/>
    <mergeCell ref="H214:H216"/>
    <mergeCell ref="I214:I216"/>
    <mergeCell ref="A211:A213"/>
    <mergeCell ref="B211:B213"/>
    <mergeCell ref="C211:C213"/>
    <mergeCell ref="D211:D213"/>
    <mergeCell ref="E211:E213"/>
    <mergeCell ref="H211:H213"/>
    <mergeCell ref="G231:H231"/>
    <mergeCell ref="G232:H232"/>
    <mergeCell ref="G233:H233"/>
    <mergeCell ref="G234:H234"/>
    <mergeCell ref="G235:H235"/>
    <mergeCell ref="G236:H236"/>
    <mergeCell ref="B224:E224"/>
    <mergeCell ref="B226:F226"/>
    <mergeCell ref="G227:H227"/>
    <mergeCell ref="G228:H228"/>
    <mergeCell ref="G229:H229"/>
    <mergeCell ref="G230:H230"/>
    <mergeCell ref="A244:E244"/>
    <mergeCell ref="B245:J245"/>
    <mergeCell ref="A246:J246"/>
    <mergeCell ref="B247:I247"/>
    <mergeCell ref="B248:I248"/>
    <mergeCell ref="B249:I249"/>
    <mergeCell ref="G237:H237"/>
    <mergeCell ref="G238:H238"/>
    <mergeCell ref="G239:H239"/>
    <mergeCell ref="A241:F241"/>
    <mergeCell ref="C242:D242"/>
    <mergeCell ref="E242:F242"/>
    <mergeCell ref="D258:G258"/>
    <mergeCell ref="H260:I260"/>
    <mergeCell ref="D261:G261"/>
    <mergeCell ref="B250:I250"/>
    <mergeCell ref="B251:I251"/>
    <mergeCell ref="B252:I252"/>
    <mergeCell ref="B253:I253"/>
    <mergeCell ref="A255:J255"/>
    <mergeCell ref="E257:F257"/>
    <mergeCell ref="H257:I25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ตารางสรุปผลรวม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Sirikul Kasemsri</dc:creator>
  <cp:lastModifiedBy>parysa k</cp:lastModifiedBy>
  <dcterms:created xsi:type="dcterms:W3CDTF">2026-04-28T06:48:59Z</dcterms:created>
  <dcterms:modified xsi:type="dcterms:W3CDTF">2026-05-20T09:54:26Z</dcterms:modified>
</cp:coreProperties>
</file>