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anya.kha\Desktop\"/>
    </mc:Choice>
  </mc:AlternateContent>
  <xr:revisionPtr revIDLastSave="0" documentId="13_ncr:1_{9D9C7C3C-3761-4B64-8DDC-854EF5A6A62B}" xr6:coauthVersionLast="47" xr6:coauthVersionMax="47" xr10:uidLastSave="{00000000-0000-0000-0000-000000000000}"/>
  <bookViews>
    <workbookView xWindow="0" yWindow="345" windowWidth="24000" windowHeight="12435" xr2:uid="{00000000-000D-0000-FFFF-FFFF00000000}"/>
  </bookViews>
  <sheets>
    <sheet name="ธค.68" sheetId="22" r:id="rId1"/>
  </sheets>
  <definedNames>
    <definedName name="_xlnm.Print_Area" localSheetId="0">ธค.68!$A$1:$P$28</definedName>
    <definedName name="_xlnm.Print_Titles" localSheetId="0">ธค.68!$1:$5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22" l="1"/>
  <c r="K15" i="22" s="1"/>
  <c r="E22" i="22"/>
  <c r="I17" i="22"/>
</calcChain>
</file>

<file path=xl/sharedStrings.xml><?xml version="1.0" encoding="utf-8"?>
<sst xmlns="http://schemas.openxmlformats.org/spreadsheetml/2006/main" count="130" uniqueCount="57">
  <si>
    <t>แบบ  สขร.1</t>
  </si>
  <si>
    <t>ลำดับ</t>
  </si>
  <si>
    <t>งานจัดซื้อจัดจ้าง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</si>
  <si>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</si>
  <si>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</si>
  <si>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</si>
  <si>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</si>
  <si>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</si>
  <si>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</si>
  <si>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</t>
  </si>
  <si>
    <t>โดยสรุป</t>
  </si>
  <si>
    <t>ของสัญญาหรือข้อตกลงในการซื้อหรือจ้าง</t>
  </si>
  <si>
    <t>บาท</t>
  </si>
  <si>
    <t>เฉพาะเจาะจง</t>
  </si>
  <si>
    <t>ลว.</t>
  </si>
  <si>
    <t>1601.3/</t>
  </si>
  <si>
    <t>กรมความร่วมมือระหว่างประเทศ กระทรวงการต่างประเทศ</t>
  </si>
  <si>
    <t>/2568</t>
  </si>
  <si>
    <t>บส.</t>
  </si>
  <si>
    <t>ธ.ค.</t>
  </si>
  <si>
    <t>5</t>
  </si>
  <si>
    <t>4</t>
  </si>
  <si>
    <t>6</t>
  </si>
  <si>
    <t>15</t>
  </si>
  <si>
    <t>18</t>
  </si>
  <si>
    <t>24</t>
  </si>
  <si>
    <t>17</t>
  </si>
  <si>
    <t>2</t>
  </si>
  <si>
    <t>3</t>
  </si>
  <si>
    <t>2568</t>
  </si>
  <si>
    <t>7</t>
  </si>
  <si>
    <t>1</t>
  </si>
  <si>
    <t>11</t>
  </si>
  <si>
    <t>บริษัท เค คาร์เรนทอล จำกัด</t>
  </si>
  <si>
    <t>/2569</t>
  </si>
  <si>
    <t>วันที่ 30 ธันวาคม 2568</t>
  </si>
  <si>
    <t xml:space="preserve">จ้างเอกชนบริหารจัดการด้านการอำนวยความสะดวก สำหรับโครงการเชิญผู้แทนจากภูมิภาคแอฟริกาเยือนไทย ภายใต้กรอบการประชุมด้านการพัฒนาระหว่างประเทศ-แอฟริกา (Thailand - Africa Development Forum TADF) </t>
  </si>
  <si>
    <t>บริษัท คีนบิช จำกัด</t>
  </si>
  <si>
    <t>14</t>
  </si>
  <si>
    <t>จ้างทำนามบัตร จำนวน 1 งาน (7 ราย 1,200 แผ่น)</t>
  </si>
  <si>
    <t>ร้านวันเพรช</t>
  </si>
  <si>
    <t xml:space="preserve">เป็นผู้มีคุณสมบัติถูกต้อง ครบถ้วน ตรงตามเงื่อนไขที่กำหนด
</t>
  </si>
  <si>
    <t>2353</t>
  </si>
  <si>
    <t xml:space="preserve">ธ.ค. </t>
  </si>
  <si>
    <t>ซื้อวัสดุสำนักงาน จำนวน 1 กลุ่ม (5 รายการ)</t>
  </si>
  <si>
    <t>ห้างหุ้นส่วนจำกัด เอ็น แอล ซัพพลาย แอนด์           อีควิปเม้นท์</t>
  </si>
  <si>
    <t>บริษัท พี แอนด์ พี ไฮท์สปีด โซลูชั่น จำกัด</t>
  </si>
  <si>
    <t>จ้างทำกระเป๋าสำหรับผู้รับทุนรัฐบาลไทย หลักสูตรฝึกอบรม ศึกษา ดูงานระยะสั้น ประจำปี พ.ศ. ๒๕๖๙ (งบเงินอุดหนุนความร่วมมือเพื่อการพัฒนาระหว่างประเทศ)</t>
  </si>
  <si>
    <t xml:space="preserve">จ้างทำกระเป๋าสำหรับผู้รับทุนรัฐบาลไทย หลักสูตรฝึกอบรม ศึกษา ดูงานระยะสั้น ประจำปี พ.ศ. ๒๕๖๙ (งบเงินอุดหนุนโครงการความร่วมมือกับแหล่งความช่วยเหลือต่าง ๆ ที่ให้กับประเทศกำลังพัฒนาอื่น ๆ </t>
  </si>
  <si>
    <t>สรุปผลการดำเนินการจัดซื้อจัดจ้างในรอบเดือนธันวาคม 2568</t>
  </si>
  <si>
    <t>เช่าห้องประชุม จำนวน 1 ห้อง และตกแต่งสถานที่สำหรับ 
The Relaunching of Thailand - Africa Initialtive (TAI)
ในช่วงการเชิญผู้แทนจากภูมิภาคแอฟริกาเยือนไทย ภายใต้
กรอบการประชุมเพื่อการพัฒนาระหว่างประเทศ-แอฟริกา</t>
  </si>
  <si>
    <t>บริษัท สุโกศล เพลินจิตร จำกัด</t>
  </si>
  <si>
    <t>จ้างเหมาบริการยานพาหนะปรับอากาศ จำนวน 2 คัน 
พร้อมพนักงานขับรถและน้ำมันเชื้อเพลิง สำหรับการเยือนประเทศไทยเพื่อเข้าร่วมงาน The Relunching of Thailand -Africa Initiative (TAI) ของรัฐมนตรีกระทรวงการต่างประเทศไนจีเรีย พร้อมผู้ติดตาม</t>
  </si>
  <si>
    <t>16</t>
  </si>
  <si>
    <t>2352</t>
  </si>
  <si>
    <t xml:space="preserve">เป็นผู้มีคุณสมบัติถูกต้อง   ครบถ้วน ตรงตามเงื่อนไข
ที่กำหนด
</t>
  </si>
  <si>
    <t xml:space="preserve">เป็นผู้มีคุณสมบัติถูกต้อง    ครบถ้วน ตรงตามเงื่อนไข
ที่กำหนด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</si>
</sst>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right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right" vertical="center" wrapText="1"/>
    </xf>
    <xf numFmtId="49" fontId="2" fillId="0" borderId="5" xfId="0" applyNumberFormat="1" applyFont="1" applyFill="1" applyBorder="1" applyAlignment="1">
      <alignment horizontal="left" vertical="center"/>
    </xf>
    <xf numFmtId="49" fontId="2" fillId="0" borderId="12" xfId="0" applyNumberFormat="1" applyFont="1" applyFill="1" applyBorder="1" applyAlignment="1">
      <alignment horizontal="right" vertical="center" wrapText="1"/>
    </xf>
    <xf numFmtId="164" fontId="2" fillId="0" borderId="13" xfId="1" applyFont="1" applyFill="1" applyBorder="1" applyAlignment="1">
      <alignment horizontal="right" vertical="center" wrapText="1"/>
    </xf>
    <xf numFmtId="164" fontId="0" fillId="0" borderId="0" xfId="0" applyNumberFormat="1" applyFont="1"/>
    <xf numFmtId="49" fontId="2" fillId="0" borderId="9" xfId="0" applyNumberFormat="1" applyFont="1" applyFill="1" applyBorder="1" applyAlignment="1">
      <alignment horizontal="center" vertical="top"/>
    </xf>
    <xf numFmtId="164" fontId="2" fillId="0" borderId="10" xfId="1" applyFont="1" applyFill="1" applyBorder="1" applyAlignment="1">
      <alignment horizontal="right" vertical="center" wrapText="1"/>
    </xf>
    <xf numFmtId="164" fontId="2" fillId="0" borderId="12" xfId="1" applyFont="1" applyFill="1" applyBorder="1" applyAlignment="1">
      <alignment horizontal="right" vertical="center" wrapText="1"/>
    </xf>
    <xf numFmtId="49" fontId="2" fillId="0" borderId="9" xfId="0" applyNumberFormat="1" applyFont="1" applyFill="1" applyBorder="1" applyAlignment="1">
      <alignment vertical="top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3" fillId="0" borderId="10" xfId="1" applyNumberFormat="1" applyFont="1" applyFill="1" applyBorder="1" applyAlignment="1">
      <alignment horizontal="center" vertical="center" shrinkToFit="1"/>
    </xf>
    <xf numFmtId="49" fontId="3" fillId="0" borderId="10" xfId="1" applyNumberFormat="1" applyFont="1" applyFill="1" applyBorder="1" applyAlignment="1">
      <alignment horizontal="center" vertical="center" wrapText="1" shrinkToFit="1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1" xfId="1" applyNumberFormat="1" applyFont="1" applyFill="1" applyBorder="1" applyAlignment="1">
      <alignment horizontal="center" vertical="center" shrinkToFit="1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left" vertical="top" wrapText="1"/>
    </xf>
    <xf numFmtId="49" fontId="3" fillId="0" borderId="5" xfId="1" applyNumberFormat="1" applyFont="1" applyFill="1" applyBorder="1" applyAlignment="1">
      <alignment horizontal="center" vertical="center" shrinkToFit="1"/>
    </xf>
    <xf numFmtId="49" fontId="3" fillId="0" borderId="5" xfId="1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vertical="top" wrapText="1" shrinkToFit="1"/>
    </xf>
    <xf numFmtId="49" fontId="2" fillId="0" borderId="12" xfId="1" applyNumberFormat="1" applyFont="1" applyFill="1" applyBorder="1" applyAlignment="1">
      <alignment horizontal="center" vertical="center" shrinkToFit="1"/>
    </xf>
    <xf numFmtId="49" fontId="2" fillId="0" borderId="15" xfId="0" applyNumberFormat="1" applyFont="1" applyFill="1" applyBorder="1" applyAlignment="1">
      <alignment horizontal="center" vertical="center" wrapText="1"/>
    </xf>
    <xf numFmtId="164" fontId="0" fillId="0" borderId="0" xfId="1" applyFont="1"/>
    <xf numFmtId="164" fontId="0" fillId="0" borderId="0" xfId="1" applyFont="1" applyFill="1" applyBorder="1"/>
    <xf numFmtId="164" fontId="2" fillId="0" borderId="1" xfId="1" applyFont="1" applyFill="1" applyBorder="1" applyAlignment="1">
      <alignment horizontal="right" vertical="center" shrinkToFit="1"/>
    </xf>
    <xf numFmtId="164" fontId="2" fillId="0" borderId="12" xfId="1" applyFont="1" applyFill="1" applyBorder="1" applyAlignment="1">
      <alignment horizontal="right" vertical="center" shrinkToFit="1"/>
    </xf>
    <xf numFmtId="49" fontId="2" fillId="0" borderId="14" xfId="1" applyNumberFormat="1" applyFont="1" applyFill="1" applyBorder="1" applyAlignment="1">
      <alignment horizontal="center" vertical="center" shrinkToFit="1"/>
    </xf>
    <xf numFmtId="49" fontId="4" fillId="0" borderId="9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vertical="center" wrapText="1"/>
    </xf>
    <xf numFmtId="49" fontId="5" fillId="0" borderId="5" xfId="0" applyNumberFormat="1" applyFont="1" applyFill="1" applyBorder="1" applyAlignment="1">
      <alignment horizontal="center" vertical="top"/>
    </xf>
    <xf numFmtId="49" fontId="5" fillId="0" borderId="5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left" vertical="center"/>
    </xf>
    <xf numFmtId="164" fontId="5" fillId="0" borderId="6" xfId="1" applyFont="1" applyFill="1" applyBorder="1" applyAlignment="1">
      <alignment horizontal="right" vertical="center" wrapText="1"/>
    </xf>
    <xf numFmtId="164" fontId="6" fillId="0" borderId="18" xfId="1" applyFont="1" applyBorder="1" applyAlignment="1">
      <alignment horizontal="right"/>
    </xf>
    <xf numFmtId="49" fontId="2" fillId="0" borderId="1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5" fillId="0" borderId="5" xfId="1" applyFont="1" applyFill="1" applyBorder="1" applyAlignment="1">
      <alignment horizontal="right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1" applyNumberFormat="1" applyFont="1" applyFill="1" applyBorder="1" applyAlignment="1">
      <alignment horizontal="center" vertical="center" shrinkToFit="1"/>
    </xf>
    <xf numFmtId="49" fontId="3" fillId="0" borderId="6" xfId="1" applyNumberFormat="1" applyFont="1" applyFill="1" applyBorder="1" applyAlignment="1">
      <alignment horizontal="center" vertical="center" wrapText="1" shrinkToFit="1"/>
    </xf>
    <xf numFmtId="49" fontId="3" fillId="0" borderId="9" xfId="1" applyNumberFormat="1" applyFont="1" applyFill="1" applyBorder="1" applyAlignment="1">
      <alignment horizontal="center" vertical="center" shrinkToFit="1"/>
    </xf>
    <xf numFmtId="49" fontId="3" fillId="0" borderId="9" xfId="1" applyNumberFormat="1" applyFont="1" applyFill="1" applyBorder="1" applyAlignment="1">
      <alignment horizontal="center" vertical="center" wrapText="1" shrinkToFit="1"/>
    </xf>
    <xf numFmtId="49" fontId="2" fillId="0" borderId="7" xfId="1" applyNumberFormat="1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shrinkToFit="1"/>
    </xf>
    <xf numFmtId="164" fontId="2" fillId="0" borderId="2" xfId="1" applyFont="1" applyFill="1" applyBorder="1" applyAlignment="1">
      <alignment horizontal="center" vertical="center" shrinkToFit="1"/>
    </xf>
    <xf numFmtId="164" fontId="2" fillId="0" borderId="12" xfId="1" applyFont="1" applyFill="1" applyBorder="1" applyAlignment="1">
      <alignment horizontal="center" vertical="center" shrinkToFit="1"/>
    </xf>
    <xf numFmtId="49" fontId="2" fillId="0" borderId="1" xfId="1" applyNumberFormat="1" applyFont="1" applyFill="1" applyBorder="1" applyAlignment="1">
      <alignment horizontal="center" vertical="center" wrapText="1" shrinkToFit="1"/>
    </xf>
    <xf numFmtId="164" fontId="2" fillId="0" borderId="14" xfId="1" applyFont="1" applyFill="1" applyBorder="1" applyAlignment="1">
      <alignment horizontal="center" vertical="center" shrinkToFit="1"/>
    </xf>
    <xf numFmtId="164" fontId="2" fillId="0" borderId="5" xfId="1" applyFont="1" applyFill="1" applyBorder="1" applyAlignment="1">
      <alignment horizontal="center" vertical="center" shrinkToFi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top" wrapText="1"/>
    </xf>
    <xf numFmtId="49" fontId="2" fillId="0" borderId="5" xfId="0" applyNumberFormat="1" applyFont="1" applyFill="1" applyBorder="1" applyAlignment="1">
      <alignment vertical="top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164" fontId="2" fillId="0" borderId="2" xfId="1" applyFont="1" applyFill="1" applyBorder="1" applyAlignment="1">
      <alignment horizontal="right" vertical="center" wrapText="1"/>
    </xf>
    <xf numFmtId="164" fontId="2" fillId="0" borderId="6" xfId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 shrinkToFit="1"/>
    </xf>
    <xf numFmtId="49" fontId="3" fillId="0" borderId="3" xfId="1" applyNumberFormat="1" applyFont="1" applyFill="1" applyBorder="1" applyAlignment="1">
      <alignment horizontal="center" vertical="center" shrinkToFit="1"/>
    </xf>
    <xf numFmtId="49" fontId="3" fillId="0" borderId="6" xfId="1" applyNumberFormat="1" applyFont="1" applyFill="1" applyBorder="1" applyAlignment="1">
      <alignment horizontal="center" vertical="center" shrinkToFit="1"/>
    </xf>
    <xf numFmtId="49" fontId="3" fillId="0" borderId="7" xfId="1" applyNumberFormat="1" applyFont="1" applyFill="1" applyBorder="1" applyAlignment="1">
      <alignment horizontal="center" vertical="center" shrinkToFit="1"/>
    </xf>
    <xf numFmtId="49" fontId="3" fillId="0" borderId="2" xfId="1" applyNumberFormat="1" applyFont="1" applyFill="1" applyBorder="1" applyAlignment="1">
      <alignment horizontal="center" vertical="center" wrapText="1" shrinkToFit="1"/>
    </xf>
    <xf numFmtId="49" fontId="3" fillId="0" borderId="3" xfId="1" applyNumberFormat="1" applyFont="1" applyFill="1" applyBorder="1" applyAlignment="1">
      <alignment horizontal="center" vertical="center" wrapText="1" shrinkToFit="1"/>
    </xf>
    <xf numFmtId="49" fontId="3" fillId="0" borderId="6" xfId="1" applyNumberFormat="1" applyFont="1" applyFill="1" applyBorder="1" applyAlignment="1">
      <alignment horizontal="center" vertical="center" wrapText="1" shrinkToFit="1"/>
    </xf>
    <xf numFmtId="49" fontId="3" fillId="0" borderId="7" xfId="1" applyNumberFormat="1" applyFont="1" applyFill="1" applyBorder="1" applyAlignment="1">
      <alignment horizontal="center" vertical="center" wrapText="1" shrinkToFit="1"/>
    </xf>
    <xf numFmtId="49" fontId="2" fillId="0" borderId="13" xfId="1" applyNumberFormat="1" applyFont="1" applyFill="1" applyBorder="1" applyAlignment="1">
      <alignment horizontal="center" vertical="center" shrinkToFit="1"/>
    </xf>
    <xf numFmtId="49" fontId="2" fillId="0" borderId="14" xfId="1" applyNumberFormat="1" applyFont="1" applyFill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30FFC-D550-4ADE-AE10-3A1305D17219}">
  <dimension ref="A1:P33"/>
  <sheetViews>
    <sheetView tabSelected="1" view="pageBreakPreview" zoomScaleNormal="85" zoomScaleSheetLayoutView="100" workbookViewId="0">
      <selection activeCell="J23" sqref="J23"/>
    </sheetView>
  </sheetViews>
  <sheetFormatPr defaultRowHeight="21" x14ac:dyDescent="0.35"/>
  <cols>
    <col min="1" max="1" width="4.875" style="1" bestFit="1" customWidth="1"/>
    <col min="2" max="2" width="42.75" style="1" customWidth="1"/>
    <col min="3" max="3" width="12.75" style="1" customWidth="1"/>
    <col min="4" max="4" width="7.75" style="1" customWidth="1"/>
    <col min="5" max="5" width="14.75" style="1" customWidth="1"/>
    <col min="6" max="6" width="6.625" style="1" customWidth="1"/>
    <col min="7" max="7" width="12.25" style="1" customWidth="1"/>
    <col min="8" max="8" width="13.75" style="3" customWidth="1"/>
    <col min="9" max="9" width="23.375" style="1" customWidth="1"/>
    <col min="10" max="10" width="13.75" style="3" customWidth="1"/>
    <col min="11" max="11" width="23.875" style="1" customWidth="1"/>
    <col min="12" max="12" width="20.375" style="1" customWidth="1"/>
    <col min="13" max="13" width="3.875" style="1" customWidth="1"/>
    <col min="14" max="14" width="5" style="1" customWidth="1"/>
    <col min="15" max="15" width="5.875" style="1" customWidth="1"/>
    <col min="16" max="16" width="7.625" style="3" bestFit="1" customWidth="1"/>
    <col min="17" max="16384" width="9" style="1"/>
  </cols>
  <sheetData>
    <row r="1" spans="1:16" x14ac:dyDescent="0.35">
      <c r="A1" s="4"/>
      <c r="B1" s="5"/>
      <c r="C1" s="6"/>
      <c r="D1" s="6"/>
      <c r="E1" s="6"/>
      <c r="F1" s="6"/>
      <c r="G1" s="6"/>
      <c r="H1" s="7"/>
      <c r="I1" s="8"/>
      <c r="J1" s="7"/>
      <c r="K1" s="8"/>
      <c r="L1" s="4"/>
      <c r="M1" s="4"/>
      <c r="N1" s="4"/>
      <c r="O1" s="91" t="s">
        <v>0</v>
      </c>
      <c r="P1" s="91"/>
    </row>
    <row r="2" spans="1:16" x14ac:dyDescent="0.35">
      <c r="A2" s="92" t="s">
        <v>49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1:16" ht="21" customHeight="1" x14ac:dyDescent="0.35">
      <c r="A3" s="93" t="s">
        <v>16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16" ht="21" customHeight="1" x14ac:dyDescent="0.35">
      <c r="A4" s="94" t="s">
        <v>35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1:16" ht="17.25" customHeight="1" x14ac:dyDescent="0.3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</row>
    <row r="6" spans="1:16" x14ac:dyDescent="0.35">
      <c r="A6" s="95" t="s">
        <v>1</v>
      </c>
      <c r="B6" s="95" t="s">
        <v>2</v>
      </c>
      <c r="C6" s="97" t="s">
        <v>3</v>
      </c>
      <c r="D6" s="98"/>
      <c r="E6" s="101" t="s">
        <v>4</v>
      </c>
      <c r="F6" s="102"/>
      <c r="G6" s="95" t="s">
        <v>5</v>
      </c>
      <c r="H6" s="81" t="s">
        <v>6</v>
      </c>
      <c r="I6" s="82"/>
      <c r="J6" s="81" t="s">
        <v>7</v>
      </c>
      <c r="K6" s="82"/>
      <c r="L6" s="45" t="s">
        <v>8</v>
      </c>
      <c r="M6" s="86" t="s">
        <v>9</v>
      </c>
      <c r="N6" s="87"/>
      <c r="O6" s="87"/>
      <c r="P6" s="88"/>
    </row>
    <row r="7" spans="1:16" ht="42.75" customHeight="1" x14ac:dyDescent="0.35">
      <c r="A7" s="96"/>
      <c r="B7" s="96"/>
      <c r="C7" s="99"/>
      <c r="D7" s="100"/>
      <c r="E7" s="103"/>
      <c r="F7" s="104"/>
      <c r="G7" s="96"/>
      <c r="H7" s="83"/>
      <c r="I7" s="84"/>
      <c r="J7" s="83"/>
      <c r="K7" s="85"/>
      <c r="L7" s="46" t="s">
        <v>10</v>
      </c>
      <c r="M7" s="83" t="s">
        <v>11</v>
      </c>
      <c r="N7" s="89"/>
      <c r="O7" s="89"/>
      <c r="P7" s="85"/>
    </row>
    <row r="8" spans="1:16" ht="87" customHeight="1" x14ac:dyDescent="0.35">
      <c r="A8" s="15" t="s">
        <v>31</v>
      </c>
      <c r="B8" s="18" t="s">
        <v>36</v>
      </c>
      <c r="C8" s="33">
        <v>1975980</v>
      </c>
      <c r="D8" s="23" t="s">
        <v>12</v>
      </c>
      <c r="E8" s="33">
        <v>1975980</v>
      </c>
      <c r="F8" s="23" t="s">
        <v>12</v>
      </c>
      <c r="G8" s="24" t="s">
        <v>13</v>
      </c>
      <c r="H8" s="69" t="s">
        <v>37</v>
      </c>
      <c r="I8" s="70"/>
      <c r="J8" s="69" t="s">
        <v>37</v>
      </c>
      <c r="K8" s="70"/>
      <c r="L8" s="67" t="s">
        <v>41</v>
      </c>
      <c r="M8" s="69" t="s">
        <v>18</v>
      </c>
      <c r="N8" s="90"/>
      <c r="O8" s="30" t="s">
        <v>38</v>
      </c>
      <c r="P8" s="10" t="s">
        <v>34</v>
      </c>
    </row>
    <row r="9" spans="1:16" ht="22.5" customHeight="1" x14ac:dyDescent="0.35">
      <c r="A9" s="58"/>
      <c r="B9" s="58"/>
      <c r="C9" s="20"/>
      <c r="D9" s="55"/>
      <c r="E9" s="21"/>
      <c r="F9" s="56"/>
      <c r="G9" s="52"/>
      <c r="H9" s="34">
        <v>1975980</v>
      </c>
      <c r="I9" s="29" t="s">
        <v>12</v>
      </c>
      <c r="J9" s="34">
        <v>1975980</v>
      </c>
      <c r="K9" s="35" t="s">
        <v>12</v>
      </c>
      <c r="L9" s="68"/>
      <c r="M9" s="19" t="s">
        <v>14</v>
      </c>
      <c r="N9" s="40" t="s">
        <v>21</v>
      </c>
      <c r="O9" s="9" t="s">
        <v>19</v>
      </c>
      <c r="P9" s="10" t="s">
        <v>29</v>
      </c>
    </row>
    <row r="10" spans="1:16" ht="84" customHeight="1" x14ac:dyDescent="0.35">
      <c r="A10" s="15" t="s">
        <v>27</v>
      </c>
      <c r="B10" s="25" t="s">
        <v>50</v>
      </c>
      <c r="C10" s="60">
        <v>115000</v>
      </c>
      <c r="D10" s="59" t="s">
        <v>12</v>
      </c>
      <c r="E10" s="60">
        <v>115000</v>
      </c>
      <c r="F10" s="62" t="s">
        <v>12</v>
      </c>
      <c r="G10" s="24" t="s">
        <v>13</v>
      </c>
      <c r="H10" s="105" t="s">
        <v>51</v>
      </c>
      <c r="I10" s="106"/>
      <c r="J10" s="105" t="s">
        <v>51</v>
      </c>
      <c r="K10" s="106"/>
      <c r="L10" s="67" t="s">
        <v>41</v>
      </c>
      <c r="M10" s="69" t="s">
        <v>18</v>
      </c>
      <c r="N10" s="70"/>
      <c r="O10" s="9" t="s">
        <v>23</v>
      </c>
      <c r="P10" s="10" t="s">
        <v>34</v>
      </c>
    </row>
    <row r="11" spans="1:16" ht="27.75" customHeight="1" x14ac:dyDescent="0.35">
      <c r="A11" s="58"/>
      <c r="B11" s="58"/>
      <c r="C11" s="53"/>
      <c r="D11" s="26"/>
      <c r="E11" s="54"/>
      <c r="F11" s="27"/>
      <c r="G11" s="52"/>
      <c r="H11" s="61">
        <v>115000</v>
      </c>
      <c r="I11" s="57" t="s">
        <v>12</v>
      </c>
      <c r="J11" s="61">
        <v>115000</v>
      </c>
      <c r="K11" s="57" t="s">
        <v>12</v>
      </c>
      <c r="L11" s="68"/>
      <c r="M11" s="9" t="s">
        <v>14</v>
      </c>
      <c r="N11" s="51" t="s">
        <v>21</v>
      </c>
      <c r="O11" s="9" t="s">
        <v>19</v>
      </c>
      <c r="P11" s="10" t="s">
        <v>29</v>
      </c>
    </row>
    <row r="12" spans="1:16" ht="107.25" customHeight="1" x14ac:dyDescent="0.35">
      <c r="A12" s="15" t="s">
        <v>28</v>
      </c>
      <c r="B12" s="25" t="s">
        <v>52</v>
      </c>
      <c r="C12" s="60">
        <v>52430</v>
      </c>
      <c r="D12" s="55" t="s">
        <v>12</v>
      </c>
      <c r="E12" s="60">
        <v>52430</v>
      </c>
      <c r="F12" s="56" t="s">
        <v>12</v>
      </c>
      <c r="G12" s="24" t="s">
        <v>13</v>
      </c>
      <c r="H12" s="105" t="s">
        <v>33</v>
      </c>
      <c r="I12" s="106"/>
      <c r="J12" s="105" t="s">
        <v>33</v>
      </c>
      <c r="K12" s="106"/>
      <c r="L12" s="67" t="s">
        <v>41</v>
      </c>
      <c r="M12" s="69" t="s">
        <v>18</v>
      </c>
      <c r="N12" s="70"/>
      <c r="O12" s="9" t="s">
        <v>53</v>
      </c>
      <c r="P12" s="10" t="s">
        <v>34</v>
      </c>
    </row>
    <row r="13" spans="1:16" ht="24" customHeight="1" x14ac:dyDescent="0.35">
      <c r="A13" s="36"/>
      <c r="B13" s="36"/>
      <c r="C13" s="20"/>
      <c r="D13" s="55"/>
      <c r="E13" s="21"/>
      <c r="F13" s="21"/>
      <c r="G13" s="64"/>
      <c r="H13" s="63">
        <v>52430</v>
      </c>
      <c r="I13" s="57" t="s">
        <v>12</v>
      </c>
      <c r="J13" s="61">
        <v>52430</v>
      </c>
      <c r="K13" s="57" t="s">
        <v>12</v>
      </c>
      <c r="L13" s="68"/>
      <c r="M13" s="9" t="s">
        <v>14</v>
      </c>
      <c r="N13" s="51" t="s">
        <v>21</v>
      </c>
      <c r="O13" s="9" t="s">
        <v>19</v>
      </c>
      <c r="P13" s="10" t="s">
        <v>29</v>
      </c>
    </row>
    <row r="14" spans="1:16" ht="45" customHeight="1" x14ac:dyDescent="0.35">
      <c r="A14" s="73" t="s">
        <v>21</v>
      </c>
      <c r="B14" s="28" t="s">
        <v>44</v>
      </c>
      <c r="C14" s="75">
        <v>15386</v>
      </c>
      <c r="D14" s="77" t="s">
        <v>12</v>
      </c>
      <c r="E14" s="75">
        <v>15386</v>
      </c>
      <c r="F14" s="77" t="s">
        <v>12</v>
      </c>
      <c r="G14" s="79" t="s">
        <v>13</v>
      </c>
      <c r="H14" s="65" t="s">
        <v>45</v>
      </c>
      <c r="I14" s="66"/>
      <c r="J14" s="65" t="s">
        <v>45</v>
      </c>
      <c r="K14" s="66"/>
      <c r="L14" s="67" t="s">
        <v>55</v>
      </c>
      <c r="M14" s="69" t="s">
        <v>15</v>
      </c>
      <c r="N14" s="70"/>
      <c r="O14" s="9" t="s">
        <v>54</v>
      </c>
      <c r="P14" s="10" t="s">
        <v>29</v>
      </c>
    </row>
    <row r="15" spans="1:16" ht="30.75" customHeight="1" x14ac:dyDescent="0.35">
      <c r="A15" s="74"/>
      <c r="B15" s="11"/>
      <c r="C15" s="76"/>
      <c r="D15" s="78"/>
      <c r="E15" s="76"/>
      <c r="F15" s="78"/>
      <c r="G15" s="80"/>
      <c r="H15" s="13">
        <v>15386</v>
      </c>
      <c r="I15" s="9" t="str">
        <f>F14</f>
        <v>บาท</v>
      </c>
      <c r="J15" s="13">
        <v>15386</v>
      </c>
      <c r="K15" s="9" t="str">
        <f>I15</f>
        <v>บาท</v>
      </c>
      <c r="L15" s="68"/>
      <c r="M15" s="9" t="s">
        <v>14</v>
      </c>
      <c r="N15" s="9" t="s">
        <v>32</v>
      </c>
      <c r="O15" s="9" t="s">
        <v>43</v>
      </c>
      <c r="P15" s="10" t="s">
        <v>29</v>
      </c>
    </row>
    <row r="16" spans="1:16" ht="44.25" customHeight="1" x14ac:dyDescent="0.35">
      <c r="A16" s="73" t="s">
        <v>20</v>
      </c>
      <c r="B16" s="28" t="s">
        <v>39</v>
      </c>
      <c r="C16" s="75">
        <v>11300</v>
      </c>
      <c r="D16" s="77" t="s">
        <v>12</v>
      </c>
      <c r="E16" s="75">
        <v>11300</v>
      </c>
      <c r="F16" s="77" t="s">
        <v>12</v>
      </c>
      <c r="G16" s="65" t="s">
        <v>13</v>
      </c>
      <c r="H16" s="71" t="s">
        <v>40</v>
      </c>
      <c r="I16" s="72"/>
      <c r="J16" s="71" t="s">
        <v>40</v>
      </c>
      <c r="K16" s="72"/>
      <c r="L16" s="67" t="s">
        <v>56</v>
      </c>
      <c r="M16" s="69" t="s">
        <v>15</v>
      </c>
      <c r="N16" s="70"/>
      <c r="O16" s="9" t="s">
        <v>42</v>
      </c>
      <c r="P16" s="10" t="s">
        <v>17</v>
      </c>
    </row>
    <row r="17" spans="1:16" ht="24.75" customHeight="1" x14ac:dyDescent="0.35">
      <c r="A17" s="74"/>
      <c r="B17" s="11"/>
      <c r="C17" s="76"/>
      <c r="D17" s="78"/>
      <c r="E17" s="76"/>
      <c r="F17" s="78"/>
      <c r="G17" s="71"/>
      <c r="H17" s="13">
        <v>11300</v>
      </c>
      <c r="I17" s="9" t="str">
        <f>F16</f>
        <v>บาท</v>
      </c>
      <c r="J17" s="13">
        <v>11300</v>
      </c>
      <c r="K17" s="9" t="s">
        <v>12</v>
      </c>
      <c r="L17" s="68"/>
      <c r="M17" s="9" t="s">
        <v>14</v>
      </c>
      <c r="N17" s="9" t="s">
        <v>32</v>
      </c>
      <c r="O17" s="9" t="s">
        <v>43</v>
      </c>
      <c r="P17" s="12">
        <v>2568</v>
      </c>
    </row>
    <row r="18" spans="1:16" ht="67.5" customHeight="1" x14ac:dyDescent="0.35">
      <c r="A18" s="15" t="s">
        <v>22</v>
      </c>
      <c r="B18" s="18" t="s">
        <v>48</v>
      </c>
      <c r="C18" s="16">
        <v>87000</v>
      </c>
      <c r="D18" s="22" t="s">
        <v>12</v>
      </c>
      <c r="E18" s="16">
        <v>87000</v>
      </c>
      <c r="F18" s="22" t="s">
        <v>12</v>
      </c>
      <c r="G18" s="49" t="s">
        <v>13</v>
      </c>
      <c r="H18" s="69" t="s">
        <v>46</v>
      </c>
      <c r="I18" s="70"/>
      <c r="J18" s="69" t="s">
        <v>46</v>
      </c>
      <c r="K18" s="70"/>
      <c r="L18" s="67" t="s">
        <v>55</v>
      </c>
      <c r="M18" s="69" t="s">
        <v>18</v>
      </c>
      <c r="N18" s="70"/>
      <c r="O18" s="9" t="s">
        <v>26</v>
      </c>
      <c r="P18" s="10" t="s">
        <v>34</v>
      </c>
    </row>
    <row r="19" spans="1:16" ht="23.25" customHeight="1" x14ac:dyDescent="0.35">
      <c r="A19" s="38"/>
      <c r="B19" s="41"/>
      <c r="C19" s="42"/>
      <c r="D19" s="39"/>
      <c r="E19" s="50"/>
      <c r="F19" s="39"/>
      <c r="G19" s="37"/>
      <c r="H19" s="17">
        <v>87000</v>
      </c>
      <c r="I19" s="48" t="s">
        <v>12</v>
      </c>
      <c r="J19" s="17">
        <v>87000</v>
      </c>
      <c r="K19" s="9" t="s">
        <v>12</v>
      </c>
      <c r="L19" s="68"/>
      <c r="M19" s="9" t="s">
        <v>14</v>
      </c>
      <c r="N19" s="48" t="s">
        <v>25</v>
      </c>
      <c r="O19" s="9" t="s">
        <v>43</v>
      </c>
      <c r="P19" s="12" t="s">
        <v>29</v>
      </c>
    </row>
    <row r="20" spans="1:16" ht="66" customHeight="1" x14ac:dyDescent="0.35">
      <c r="A20" s="15" t="s">
        <v>30</v>
      </c>
      <c r="B20" s="18" t="s">
        <v>47</v>
      </c>
      <c r="C20" s="16">
        <v>377000</v>
      </c>
      <c r="D20" s="22" t="s">
        <v>12</v>
      </c>
      <c r="E20" s="16">
        <v>377000</v>
      </c>
      <c r="F20" s="22" t="s">
        <v>12</v>
      </c>
      <c r="G20" s="47" t="s">
        <v>13</v>
      </c>
      <c r="H20" s="69" t="s">
        <v>46</v>
      </c>
      <c r="I20" s="70"/>
      <c r="J20" s="69" t="s">
        <v>46</v>
      </c>
      <c r="K20" s="70"/>
      <c r="L20" s="67" t="s">
        <v>55</v>
      </c>
      <c r="M20" s="69" t="s">
        <v>18</v>
      </c>
      <c r="N20" s="70"/>
      <c r="O20" s="9" t="s">
        <v>24</v>
      </c>
      <c r="P20" s="10" t="s">
        <v>34</v>
      </c>
    </row>
    <row r="21" spans="1:16" ht="23.25" customHeight="1" x14ac:dyDescent="0.35">
      <c r="A21" s="38"/>
      <c r="B21" s="41"/>
      <c r="C21" s="42"/>
      <c r="D21" s="39"/>
      <c r="E21" s="50"/>
      <c r="F21" s="39"/>
      <c r="G21" s="37"/>
      <c r="H21" s="13">
        <v>377000</v>
      </c>
      <c r="I21" s="44" t="s">
        <v>12</v>
      </c>
      <c r="J21" s="17">
        <v>377000</v>
      </c>
      <c r="K21" s="9" t="s">
        <v>12</v>
      </c>
      <c r="L21" s="68"/>
      <c r="M21" s="9" t="s">
        <v>14</v>
      </c>
      <c r="N21" s="44" t="s">
        <v>25</v>
      </c>
      <c r="O21" s="9" t="s">
        <v>43</v>
      </c>
      <c r="P21" s="12" t="s">
        <v>29</v>
      </c>
    </row>
    <row r="22" spans="1:16" ht="25.5" customHeight="1" thickBot="1" x14ac:dyDescent="0.4">
      <c r="C22" s="31"/>
      <c r="E22" s="43">
        <f>SUM(E8:E21)</f>
        <v>2634096</v>
      </c>
    </row>
    <row r="23" spans="1:16" ht="21.75" thickTop="1" x14ac:dyDescent="0.35">
      <c r="C23" s="31"/>
      <c r="E23" s="2"/>
    </row>
    <row r="24" spans="1:16" ht="26.25" customHeight="1" x14ac:dyDescent="0.35">
      <c r="C24" s="32"/>
    </row>
    <row r="25" spans="1:16" ht="27" customHeight="1" x14ac:dyDescent="0.35">
      <c r="C25" s="32"/>
    </row>
    <row r="26" spans="1:16" x14ac:dyDescent="0.35">
      <c r="B26" s="2"/>
      <c r="C26" s="32"/>
    </row>
    <row r="27" spans="1:16" x14ac:dyDescent="0.35">
      <c r="C27" s="32"/>
    </row>
    <row r="28" spans="1:16" x14ac:dyDescent="0.35">
      <c r="C28" s="32"/>
    </row>
    <row r="29" spans="1:16" x14ac:dyDescent="0.35">
      <c r="C29" s="32"/>
    </row>
    <row r="30" spans="1:16" x14ac:dyDescent="0.35">
      <c r="C30" s="32"/>
    </row>
    <row r="31" spans="1:16" x14ac:dyDescent="0.35">
      <c r="C31" s="14"/>
    </row>
    <row r="32" spans="1:16" x14ac:dyDescent="0.35">
      <c r="C32" s="14"/>
    </row>
    <row r="33" spans="3:3" x14ac:dyDescent="0.35">
      <c r="C33" s="14"/>
    </row>
  </sheetData>
  <mergeCells count="54">
    <mergeCell ref="H20:I20"/>
    <mergeCell ref="J20:K20"/>
    <mergeCell ref="L20:L21"/>
    <mergeCell ref="M20:N20"/>
    <mergeCell ref="H18:I18"/>
    <mergeCell ref="J18:K18"/>
    <mergeCell ref="L18:L19"/>
    <mergeCell ref="M18:N18"/>
    <mergeCell ref="H16:I16"/>
    <mergeCell ref="J16:K16"/>
    <mergeCell ref="L16:L17"/>
    <mergeCell ref="M16:N16"/>
    <mergeCell ref="A16:A17"/>
    <mergeCell ref="C16:C17"/>
    <mergeCell ref="D16:D17"/>
    <mergeCell ref="E16:E17"/>
    <mergeCell ref="F16:F17"/>
    <mergeCell ref="G16:G17"/>
    <mergeCell ref="H6:I7"/>
    <mergeCell ref="J6:K7"/>
    <mergeCell ref="M6:P6"/>
    <mergeCell ref="M7:P7"/>
    <mergeCell ref="H8:I8"/>
    <mergeCell ref="J8:K8"/>
    <mergeCell ref="L8:L9"/>
    <mergeCell ref="M8:N8"/>
    <mergeCell ref="O1:P1"/>
    <mergeCell ref="A2:P2"/>
    <mergeCell ref="A3:P3"/>
    <mergeCell ref="A4:P4"/>
    <mergeCell ref="A5:P5"/>
    <mergeCell ref="A6:A7"/>
    <mergeCell ref="B6:B7"/>
    <mergeCell ref="C6:D7"/>
    <mergeCell ref="E6:F7"/>
    <mergeCell ref="G6:G7"/>
    <mergeCell ref="H12:I12"/>
    <mergeCell ref="J12:K12"/>
    <mergeCell ref="L12:L13"/>
    <mergeCell ref="M12:N12"/>
    <mergeCell ref="H10:I10"/>
    <mergeCell ref="J10:K10"/>
    <mergeCell ref="L10:L11"/>
    <mergeCell ref="M10:N10"/>
    <mergeCell ref="A14:A15"/>
    <mergeCell ref="C14:C15"/>
    <mergeCell ref="D14:D15"/>
    <mergeCell ref="E14:E15"/>
    <mergeCell ref="F14:F15"/>
    <mergeCell ref="G14:G15"/>
    <mergeCell ref="H14:I14"/>
    <mergeCell ref="J14:K14"/>
    <mergeCell ref="L14:L15"/>
    <mergeCell ref="M14:N1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ธค.68</vt:lpstr>
      <vt:lpstr>ธค.68!Print_Area</vt:lpstr>
      <vt:lpstr>ธค.68!Print_Titles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Administrator</cp:lastModifiedBy>
  <cp:lastPrinted>2026-01-08T04:19:25Z</cp:lastPrinted>
  <dcterms:created xsi:type="dcterms:W3CDTF">2023-02-06T03:48:20Z</dcterms:created>
  <dcterms:modified xsi:type="dcterms:W3CDTF">2026-01-19T08:00:34Z</dcterms:modified>
</cp:coreProperties>
</file>