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nya.kha\Desktop\สขร.ตค.-68-มีค69 ส่งเล็ก\"/>
    </mc:Choice>
  </mc:AlternateContent>
  <xr:revisionPtr revIDLastSave="0" documentId="13_ncr:1_{41497933-43D0-4EBC-85D6-6C2ECBEC280C}" xr6:coauthVersionLast="47" xr6:coauthVersionMax="47" xr10:uidLastSave="{00000000-0000-0000-0000-000000000000}"/>
  <bookViews>
    <workbookView xWindow="-120" yWindow="-120" windowWidth="24240" windowHeight="13020" xr2:uid="{2F6294CA-4A69-4FA1-BDCF-F846C83977FD}"/>
  </bookViews>
  <sheets>
    <sheet name="สขร.1 ก.พ. 69" sheetId="1" r:id="rId1"/>
  </sheets>
  <definedNames>
    <definedName name="_xlnm.Print_Area" localSheetId="0">'สขร.1 ก.พ. 69'!$A$1:$P$29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I15" i="1"/>
  <c r="K15" i="1" s="1"/>
</calcChain>
</file>

<file path=xl/sharedStrings.xml><?xml version="1.0" encoding="utf-8"?>
<sst xmlns="http://schemas.openxmlformats.org/spreadsheetml/2006/main" count="115" uniqueCount="53">
  <si>
    <t>แบบ  สขร.1</t>
  </si>
  <si>
    <t>สรุปผลการดำเนินการจัดซื้อจัดจ้างในรอบเดือนกุมภาพันธ์ 2569</t>
  </si>
  <si>
    <t>กรมความร่วมมือระหว่างประเทศ กระทรวงการต่างประเทศ</t>
  </si>
  <si>
    <t>วันที่ 27 กุมภาพันธ์ 2569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</si>
  <si>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</si>
  <si>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</si>
  <si>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</si>
  <si>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</si>
  <si>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</si>
  <si>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</si>
  <si>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</si>
  <si>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</si>
  <si>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</t>
  </si>
  <si>
    <t>โดยสรุป</t>
  </si>
  <si>
    <t>ของสัญญาหรือข้อตกลงในการซื้อหรือจ้าง</t>
  </si>
  <si>
    <t>1</t>
  </si>
  <si>
    <t>จ้างเหมาบริการยานพาหนะปรับอากาศในประเทศ 
พร้อมพนักงานขับรถและน้ำมันเชื้อเพลิง จำนวน 1 คัน สำหรับจัดฝึกอบรมให้แก่ประเทศที่สาม ณ จังหวัดกรุงเทพ และจังหวัดชลบุรี</t>
  </si>
  <si>
    <t>บาท</t>
  </si>
  <si>
    <t>เฉพาะเจาะจง</t>
  </si>
  <si>
    <t>บริษัท ไทยแสนบริการ จำกัด</t>
  </si>
  <si>
    <t xml:space="preserve">เป็นผู้มีคุณสมบัติถูกต้อง 
ตรงตามเงื่อนไขที่กำหนด
</t>
  </si>
  <si>
    <t>บส.</t>
  </si>
  <si>
    <t>23</t>
  </si>
  <si>
    <t>/2569</t>
  </si>
  <si>
    <t>ลว.</t>
  </si>
  <si>
    <t>5</t>
  </si>
  <si>
    <t>ก.พ.</t>
  </si>
  <si>
    <t>2569</t>
  </si>
  <si>
    <t>2</t>
  </si>
  <si>
    <t>จ้างเหมาบริการยานพาหนะปรับอากาศในประเทศ 
พร้อมพนักงานขับรถและน้ำมันเชื้อเพลิง จำนวน 4 คัน สำหรับจัดฝึกอบรมให้แก่ประเทศที่สาม ณ จังหวัดเชียงใหม่ ลำปาง และจังหวัดลำพูน</t>
  </si>
  <si>
    <t>นายณัฐพล เวชโพธิ์</t>
  </si>
  <si>
    <t xml:space="preserve">บส. </t>
  </si>
  <si>
    <t>24</t>
  </si>
  <si>
    <t>3</t>
  </si>
  <si>
    <t>จ้างทำของที่ระลึก ร่มสัญญลักษณ์กรมความร่วมมือระหว่างประเทศ เพื่อมอบให้คณะทูตและกงสุลต่างประเทศประจำประเทศไทยและกงสุลต่างประเทศประจำประเทศไทยและ
คู่สมรส</t>
  </si>
  <si>
    <t>บริษัท กิ๊ฟท์ไวซ์เอเชีย จำกัด</t>
  </si>
  <si>
    <t>26</t>
  </si>
  <si>
    <t>10</t>
  </si>
  <si>
    <t>4</t>
  </si>
  <si>
    <t xml:space="preserve">ซื้อของที่ระลึกเพื่อมอบให้คณะทูตและกงสุลต่างประเทศ
ประจำประเทศไทยและคู่สมรส </t>
  </si>
  <si>
    <t>ห้างหุ้นส่วนจำกัด อัตลุง (สำนักงานใหญ่)</t>
  </si>
  <si>
    <t xml:space="preserve">เป็นผู้มีคุณสมบัติตรงตามเงื่อนไขที่กำหนด
</t>
  </si>
  <si>
    <t>สญ.</t>
  </si>
  <si>
    <t>27</t>
  </si>
  <si>
    <t>9</t>
  </si>
  <si>
    <t>จ้างจัดทำของที่ระลึกกระป๋าผ้าปาเต๊ะ สัญญลักษณ์กรม    ความร่วมมือระหว่างประเทศ เพื่อมอบให้คณะทูตและกงสุลต่างประเทศประจำประเทศไทยและคู่สมรส</t>
  </si>
  <si>
    <t>บริษัท สมบัติบุญยะลา พริ้นติ้ง จำกัด</t>
  </si>
  <si>
    <t xml:space="preserve">เป็นผู้มีคุณสมบัติ ตรงตามเงื่อนไขที่กำหนด
</t>
  </si>
  <si>
    <t>28</t>
  </si>
  <si>
    <t>6</t>
  </si>
  <si>
    <t>เช่าห้องประชุม จำนวน 1 ห้อง และตกแต่งสถานที่ 
สำหรับการจัดประชุมและกิจกรรมเผยแพร่ผลสรุปจาก 
Joint-Evaluation (TICA-JICA) on Third Country 
Training Projram (TCTP) in Thailand</t>
  </si>
  <si>
    <t>บริษัท โรงแรมเซ็นทราพลาซา จำกัด (มหาชน)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</si>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</sst>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top" wrapText="1"/>
    </xf>
    <xf numFmtId="43" fontId="2" fillId="0" borderId="3" xfId="1" applyFont="1" applyFill="1" applyBorder="1" applyAlignment="1">
      <alignment horizontal="center" vertical="center" shrinkToFit="1"/>
    </xf>
    <xf numFmtId="49" fontId="2" fillId="0" borderId="10" xfId="1" applyNumberFormat="1" applyFont="1" applyFill="1" applyBorder="1" applyAlignment="1">
      <alignment horizontal="center" vertical="center" shrinkToFit="1"/>
    </xf>
    <xf numFmtId="43" fontId="2" fillId="0" borderId="2" xfId="1" applyFont="1" applyFill="1" applyBorder="1" applyAlignment="1">
      <alignment horizontal="center" vertical="center" shrinkToFit="1"/>
    </xf>
    <xf numFmtId="49" fontId="2" fillId="0" borderId="10" xfId="1" applyNumberFormat="1" applyFont="1" applyFill="1" applyBorder="1" applyAlignment="1">
      <alignment horizontal="center" vertical="center" wrapText="1" shrinkToFit="1"/>
    </xf>
    <xf numFmtId="49" fontId="2" fillId="0" borderId="1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 shrinkToFit="1"/>
    </xf>
    <xf numFmtId="43" fontId="2" fillId="0" borderId="6" xfId="1" applyFont="1" applyFill="1" applyBorder="1" applyAlignment="1">
      <alignment horizontal="center" vertical="center" shrinkToFit="1"/>
    </xf>
    <xf numFmtId="49" fontId="3" fillId="0" borderId="8" xfId="1" applyNumberFormat="1" applyFont="1" applyFill="1" applyBorder="1" applyAlignment="1">
      <alignment horizontal="center" vertical="center" wrapText="1" shrinkToFit="1"/>
    </xf>
    <xf numFmtId="43" fontId="2" fillId="0" borderId="14" xfId="1" applyFont="1" applyFill="1" applyBorder="1" applyAlignment="1">
      <alignment horizontal="center" vertical="center" shrinkToFit="1"/>
    </xf>
    <xf numFmtId="49" fontId="2" fillId="0" borderId="8" xfId="1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wrapText="1"/>
    </xf>
    <xf numFmtId="43" fontId="2" fillId="0" borderId="11" xfId="1" applyFont="1" applyFill="1" applyBorder="1" applyAlignment="1">
      <alignment horizontal="center" vertical="center" shrinkToFit="1"/>
    </xf>
    <xf numFmtId="49" fontId="3" fillId="0" borderId="6" xfId="1" applyNumberFormat="1" applyFont="1" applyFill="1" applyBorder="1" applyAlignment="1">
      <alignment horizontal="center" vertical="center" shrinkToFit="1"/>
    </xf>
    <xf numFmtId="49" fontId="3" fillId="0" borderId="11" xfId="1" applyNumberFormat="1" applyFont="1" applyFill="1" applyBorder="1" applyAlignment="1">
      <alignment horizontal="center" vertical="center" wrapText="1" shrinkToFit="1"/>
    </xf>
    <xf numFmtId="49" fontId="3" fillId="0" borderId="6" xfId="1" applyNumberFormat="1" applyFont="1" applyFill="1" applyBorder="1" applyAlignment="1">
      <alignment horizontal="center" vertical="center" wrapText="1" shrinkToFit="1"/>
    </xf>
    <xf numFmtId="43" fontId="2" fillId="0" borderId="13" xfId="1" applyFont="1" applyFill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/>
    </xf>
    <xf numFmtId="49" fontId="3" fillId="0" borderId="11" xfId="1" applyNumberFormat="1" applyFont="1" applyFill="1" applyBorder="1" applyAlignment="1">
      <alignment horizontal="center" vertical="center" shrinkToFit="1"/>
    </xf>
    <xf numFmtId="49" fontId="3" fillId="0" borderId="10" xfId="1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top" wrapText="1" shrinkToFit="1"/>
    </xf>
    <xf numFmtId="49" fontId="2" fillId="0" borderId="6" xfId="0" applyNumberFormat="1" applyFont="1" applyBorder="1" applyAlignment="1">
      <alignment horizontal="left" vertical="center"/>
    </xf>
    <xf numFmtId="43" fontId="2" fillId="0" borderId="12" xfId="1" applyFont="1" applyFill="1" applyBorder="1" applyAlignment="1">
      <alignment horizontal="right" vertical="center" wrapText="1"/>
    </xf>
    <xf numFmtId="49" fontId="2" fillId="0" borderId="14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vertical="top" wrapText="1"/>
    </xf>
    <xf numFmtId="43" fontId="2" fillId="0" borderId="11" xfId="1" applyFont="1" applyFill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left" vertical="center"/>
    </xf>
    <xf numFmtId="43" fontId="5" fillId="0" borderId="7" xfId="1" applyFont="1" applyFill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center" vertical="center"/>
    </xf>
    <xf numFmtId="43" fontId="5" fillId="0" borderId="6" xfId="1" applyFont="1" applyFill="1" applyBorder="1" applyAlignment="1">
      <alignment horizontal="right" vertical="center" wrapText="1"/>
    </xf>
    <xf numFmtId="43" fontId="2" fillId="0" borderId="14" xfId="1" applyFont="1" applyFill="1" applyBorder="1" applyAlignment="1">
      <alignment horizontal="right" vertical="center" wrapText="1"/>
    </xf>
    <xf numFmtId="43" fontId="0" fillId="0" borderId="0" xfId="1" applyFont="1"/>
    <xf numFmtId="43" fontId="6" fillId="0" borderId="15" xfId="1" applyFont="1" applyBorder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vertical="top" wrapText="1" shrinkToFit="1"/>
    </xf>
    <xf numFmtId="49" fontId="2" fillId="0" borderId="10" xfId="0" applyNumberFormat="1" applyFont="1" applyBorder="1" applyAlignment="1">
      <alignment vertical="top" wrapText="1" shrinkToFit="1"/>
    </xf>
    <xf numFmtId="43" fontId="0" fillId="0" borderId="0" xfId="1" applyFont="1" applyFill="1" applyBorder="1"/>
    <xf numFmtId="164" fontId="0" fillId="0" borderId="0" xfId="0" applyNumberFormat="1"/>
    <xf numFmtId="49" fontId="3" fillId="0" borderId="7" xfId="1" applyNumberFormat="1" applyFont="1" applyFill="1" applyBorder="1" applyAlignment="1">
      <alignment horizontal="center" vertical="center" shrinkToFit="1"/>
    </xf>
    <xf numFmtId="0" fontId="0" fillId="0" borderId="0" xfId="0" applyBorder="1"/>
    <xf numFmtId="49" fontId="2" fillId="0" borderId="0" xfId="0" applyNumberFormat="1" applyFont="1" applyBorder="1" applyAlignment="1">
      <alignment vertical="top" wrapText="1" shrinkToFit="1"/>
    </xf>
    <xf numFmtId="0" fontId="0" fillId="0" borderId="0" xfId="0" applyBorder="1" applyAlignment="1">
      <alignment horizontal="right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3" fontId="2" fillId="0" borderId="3" xfId="1" applyFont="1" applyFill="1" applyBorder="1" applyAlignment="1">
      <alignment horizontal="right" vertical="center" wrapText="1"/>
    </xf>
    <xf numFmtId="43" fontId="2" fillId="0" borderId="7" xfId="1" applyFont="1" applyFill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2" xfId="1" applyNumberFormat="1" applyFont="1" applyFill="1" applyBorder="1" applyAlignment="1">
      <alignment horizontal="center" vertical="center" shrinkToFit="1"/>
    </xf>
    <xf numFmtId="49" fontId="2" fillId="0" borderId="13" xfId="1" applyNumberFormat="1" applyFont="1" applyFill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 shrinkToFit="1"/>
    </xf>
    <xf numFmtId="49" fontId="3" fillId="0" borderId="4" xfId="1" applyNumberFormat="1" applyFont="1" applyFill="1" applyBorder="1" applyAlignment="1">
      <alignment horizontal="center" vertical="center" shrinkToFit="1"/>
    </xf>
    <xf numFmtId="49" fontId="3" fillId="0" borderId="7" xfId="1" applyNumberFormat="1" applyFont="1" applyFill="1" applyBorder="1" applyAlignment="1">
      <alignment horizontal="center" vertical="center" shrinkToFit="1"/>
    </xf>
    <xf numFmtId="49" fontId="3" fillId="0" borderId="8" xfId="1" applyNumberFormat="1" applyFont="1" applyFill="1" applyBorder="1" applyAlignment="1">
      <alignment horizontal="center" vertical="center" shrinkToFit="1"/>
    </xf>
    <xf numFmtId="49" fontId="3" fillId="0" borderId="3" xfId="1" applyNumberFormat="1" applyFont="1" applyFill="1" applyBorder="1" applyAlignment="1">
      <alignment horizontal="center" vertical="center" wrapText="1" shrinkToFit="1"/>
    </xf>
    <xf numFmtId="49" fontId="3" fillId="0" borderId="4" xfId="1" applyNumberFormat="1" applyFont="1" applyFill="1" applyBorder="1" applyAlignment="1">
      <alignment horizontal="center" vertical="center" wrapText="1" shrinkToFit="1"/>
    </xf>
    <xf numFmtId="49" fontId="3" fillId="0" borderId="7" xfId="1" applyNumberFormat="1" applyFont="1" applyFill="1" applyBorder="1" applyAlignment="1">
      <alignment horizontal="center" vertical="center" wrapText="1" shrinkToFit="1"/>
    </xf>
    <xf numFmtId="49" fontId="3" fillId="0" borderId="8" xfId="1" applyNumberFormat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E864-919D-4BCE-81B0-3F7DC71060B1}">
  <dimension ref="A1:P31"/>
  <sheetViews>
    <sheetView tabSelected="1" zoomScale="60" zoomScaleNormal="60" workbookViewId="0">
      <selection activeCell="R7" sqref="R7"/>
    </sheetView>
  </sheetViews>
  <sheetFormatPr defaultRowHeight="15"/>
  <cols>
    <col min="1" max="1" width="5.5703125" bestFit="1" customWidth="1"/>
    <col min="2" max="2" width="48.85546875" customWidth="1"/>
    <col min="3" max="3" width="14.5703125" customWidth="1"/>
    <col min="4" max="4" width="8.85546875" customWidth="1"/>
    <col min="5" max="5" width="16.85546875" customWidth="1"/>
    <col min="6" max="6" width="7" customWidth="1"/>
    <col min="7" max="7" width="14" customWidth="1"/>
    <col min="8" max="8" width="18" style="46" customWidth="1"/>
    <col min="9" max="9" width="25.85546875" customWidth="1"/>
    <col min="10" max="10" width="15.7109375" style="46" customWidth="1"/>
    <col min="11" max="11" width="27.85546875" customWidth="1"/>
    <col min="12" max="12" width="23.28515625" customWidth="1"/>
    <col min="13" max="13" width="4.42578125" customWidth="1"/>
    <col min="14" max="14" width="5.7109375" customWidth="1"/>
    <col min="15" max="15" width="6.7109375" customWidth="1"/>
    <col min="16" max="16" width="8.7109375" style="46" bestFit="1" customWidth="1"/>
  </cols>
  <sheetData>
    <row r="1" spans="1:16" ht="21">
      <c r="A1" s="1"/>
      <c r="B1" s="2"/>
      <c r="C1" s="1"/>
      <c r="D1" s="1"/>
      <c r="E1" s="1"/>
      <c r="F1" s="1"/>
      <c r="G1" s="1"/>
      <c r="H1" s="3"/>
      <c r="I1" s="4"/>
      <c r="J1" s="3"/>
      <c r="K1" s="4"/>
      <c r="L1" s="1"/>
      <c r="M1" s="1"/>
      <c r="N1" s="1"/>
      <c r="O1" s="81" t="s">
        <v>0</v>
      </c>
      <c r="P1" s="81"/>
    </row>
    <row r="2" spans="1:16" ht="2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ht="2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16" ht="21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6" ht="2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16" ht="21">
      <c r="A6" s="83" t="s">
        <v>4</v>
      </c>
      <c r="B6" s="83" t="s">
        <v>5</v>
      </c>
      <c r="C6" s="85" t="s">
        <v>6</v>
      </c>
      <c r="D6" s="86"/>
      <c r="E6" s="89" t="s">
        <v>7</v>
      </c>
      <c r="F6" s="90"/>
      <c r="G6" s="83" t="s">
        <v>8</v>
      </c>
      <c r="H6" s="72" t="s">
        <v>9</v>
      </c>
      <c r="I6" s="73"/>
      <c r="J6" s="72" t="s">
        <v>10</v>
      </c>
      <c r="K6" s="73"/>
      <c r="L6" s="5" t="s">
        <v>11</v>
      </c>
      <c r="M6" s="77" t="s">
        <v>12</v>
      </c>
      <c r="N6" s="78"/>
      <c r="O6" s="78"/>
      <c r="P6" s="79"/>
    </row>
    <row r="7" spans="1:16" ht="21">
      <c r="A7" s="84"/>
      <c r="B7" s="84"/>
      <c r="C7" s="87"/>
      <c r="D7" s="88"/>
      <c r="E7" s="91"/>
      <c r="F7" s="92"/>
      <c r="G7" s="84"/>
      <c r="H7" s="74"/>
      <c r="I7" s="75"/>
      <c r="J7" s="74"/>
      <c r="K7" s="76"/>
      <c r="L7" s="6" t="s">
        <v>13</v>
      </c>
      <c r="M7" s="74" t="s">
        <v>14</v>
      </c>
      <c r="N7" s="80"/>
      <c r="O7" s="80"/>
      <c r="P7" s="76"/>
    </row>
    <row r="8" spans="1:16" ht="84">
      <c r="A8" s="7" t="s">
        <v>15</v>
      </c>
      <c r="B8" s="8" t="s">
        <v>16</v>
      </c>
      <c r="C8" s="9">
        <v>42000</v>
      </c>
      <c r="D8" s="10" t="s">
        <v>17</v>
      </c>
      <c r="E8" s="11">
        <v>34000</v>
      </c>
      <c r="F8" s="12" t="s">
        <v>17</v>
      </c>
      <c r="G8" s="13" t="s">
        <v>18</v>
      </c>
      <c r="H8" s="70" t="s">
        <v>19</v>
      </c>
      <c r="I8" s="71"/>
      <c r="J8" s="70" t="s">
        <v>19</v>
      </c>
      <c r="K8" s="71"/>
      <c r="L8" s="57" t="s">
        <v>20</v>
      </c>
      <c r="M8" s="55" t="s">
        <v>21</v>
      </c>
      <c r="N8" s="56"/>
      <c r="O8" s="14" t="s">
        <v>22</v>
      </c>
      <c r="P8" s="15" t="s">
        <v>23</v>
      </c>
    </row>
    <row r="9" spans="1:16" ht="21">
      <c r="A9" s="16"/>
      <c r="B9" s="16"/>
      <c r="C9" s="51"/>
      <c r="D9" s="17"/>
      <c r="E9" s="18"/>
      <c r="F9" s="19"/>
      <c r="G9" s="18"/>
      <c r="H9" s="20">
        <v>34000</v>
      </c>
      <c r="I9" s="21" t="s">
        <v>17</v>
      </c>
      <c r="J9" s="20">
        <v>34000</v>
      </c>
      <c r="K9" s="21" t="s">
        <v>17</v>
      </c>
      <c r="L9" s="58"/>
      <c r="M9" s="14" t="s">
        <v>24</v>
      </c>
      <c r="N9" s="22" t="s">
        <v>25</v>
      </c>
      <c r="O9" s="14" t="s">
        <v>26</v>
      </c>
      <c r="P9" s="15" t="s">
        <v>27</v>
      </c>
    </row>
    <row r="10" spans="1:16" ht="84">
      <c r="A10" s="7" t="s">
        <v>28</v>
      </c>
      <c r="B10" s="8" t="s">
        <v>29</v>
      </c>
      <c r="C10" s="9">
        <v>42000</v>
      </c>
      <c r="D10" s="10" t="s">
        <v>17</v>
      </c>
      <c r="E10" s="23">
        <v>36000</v>
      </c>
      <c r="F10" s="12" t="s">
        <v>17</v>
      </c>
      <c r="G10" s="13" t="s">
        <v>18</v>
      </c>
      <c r="H10" s="70" t="s">
        <v>30</v>
      </c>
      <c r="I10" s="71"/>
      <c r="J10" s="70" t="s">
        <v>30</v>
      </c>
      <c r="K10" s="71"/>
      <c r="L10" s="57" t="s">
        <v>20</v>
      </c>
      <c r="M10" s="55" t="s">
        <v>31</v>
      </c>
      <c r="N10" s="56"/>
      <c r="O10" s="14" t="s">
        <v>32</v>
      </c>
      <c r="P10" s="15" t="s">
        <v>23</v>
      </c>
    </row>
    <row r="11" spans="1:16" ht="21">
      <c r="A11" s="16"/>
      <c r="B11" s="16"/>
      <c r="C11" s="51"/>
      <c r="D11" s="24"/>
      <c r="E11" s="25"/>
      <c r="F11" s="26"/>
      <c r="G11" s="18"/>
      <c r="H11" s="27">
        <v>36000</v>
      </c>
      <c r="I11" s="21" t="s">
        <v>17</v>
      </c>
      <c r="J11" s="20">
        <v>36000</v>
      </c>
      <c r="K11" s="21" t="s">
        <v>17</v>
      </c>
      <c r="L11" s="58"/>
      <c r="M11" s="14" t="s">
        <v>24</v>
      </c>
      <c r="N11" s="22" t="s">
        <v>25</v>
      </c>
      <c r="O11" s="14" t="s">
        <v>26</v>
      </c>
      <c r="P11" s="15" t="s">
        <v>27</v>
      </c>
    </row>
    <row r="12" spans="1:16" ht="105">
      <c r="A12" s="7" t="s">
        <v>33</v>
      </c>
      <c r="B12" s="8" t="s">
        <v>34</v>
      </c>
      <c r="C12" s="23">
        <v>46000</v>
      </c>
      <c r="D12" s="10" t="s">
        <v>17</v>
      </c>
      <c r="E12" s="9">
        <v>44940</v>
      </c>
      <c r="F12" s="12" t="s">
        <v>17</v>
      </c>
      <c r="G12" s="13" t="s">
        <v>18</v>
      </c>
      <c r="H12" s="70" t="s">
        <v>35</v>
      </c>
      <c r="I12" s="71"/>
      <c r="J12" s="70" t="s">
        <v>35</v>
      </c>
      <c r="K12" s="71"/>
      <c r="L12" s="57" t="s">
        <v>20</v>
      </c>
      <c r="M12" s="55" t="s">
        <v>31</v>
      </c>
      <c r="N12" s="56"/>
      <c r="O12" s="14" t="s">
        <v>36</v>
      </c>
      <c r="P12" s="15" t="s">
        <v>23</v>
      </c>
    </row>
    <row r="13" spans="1:16" ht="21">
      <c r="A13" s="28"/>
      <c r="B13" s="28"/>
      <c r="C13" s="29"/>
      <c r="D13" s="30"/>
      <c r="E13" s="25"/>
      <c r="F13" s="25"/>
      <c r="G13" s="18"/>
      <c r="H13" s="27">
        <v>10000</v>
      </c>
      <c r="I13" s="21" t="s">
        <v>17</v>
      </c>
      <c r="J13" s="20">
        <v>10000</v>
      </c>
      <c r="K13" s="21" t="s">
        <v>17</v>
      </c>
      <c r="L13" s="58"/>
      <c r="M13" s="14" t="s">
        <v>24</v>
      </c>
      <c r="N13" s="22" t="s">
        <v>37</v>
      </c>
      <c r="O13" s="14" t="s">
        <v>26</v>
      </c>
      <c r="P13" s="15" t="s">
        <v>27</v>
      </c>
    </row>
    <row r="14" spans="1:16" ht="42">
      <c r="A14" s="62" t="s">
        <v>38</v>
      </c>
      <c r="B14" s="31" t="s">
        <v>39</v>
      </c>
      <c r="C14" s="64">
        <v>80000</v>
      </c>
      <c r="D14" s="66" t="s">
        <v>17</v>
      </c>
      <c r="E14" s="64">
        <v>70000</v>
      </c>
      <c r="F14" s="66" t="s">
        <v>17</v>
      </c>
      <c r="G14" s="68" t="s">
        <v>18</v>
      </c>
      <c r="H14" s="59" t="s">
        <v>40</v>
      </c>
      <c r="I14" s="61"/>
      <c r="J14" s="59" t="s">
        <v>40</v>
      </c>
      <c r="K14" s="61"/>
      <c r="L14" s="57" t="s">
        <v>41</v>
      </c>
      <c r="M14" s="55" t="s">
        <v>42</v>
      </c>
      <c r="N14" s="56"/>
      <c r="O14" s="14" t="s">
        <v>43</v>
      </c>
      <c r="P14" s="15" t="s">
        <v>23</v>
      </c>
    </row>
    <row r="15" spans="1:16" ht="21">
      <c r="A15" s="63"/>
      <c r="B15" s="32"/>
      <c r="C15" s="65"/>
      <c r="D15" s="67"/>
      <c r="E15" s="65"/>
      <c r="F15" s="67"/>
      <c r="G15" s="69"/>
      <c r="H15" s="33">
        <v>70000</v>
      </c>
      <c r="I15" s="14" t="str">
        <f>F14</f>
        <v>บาท</v>
      </c>
      <c r="J15" s="33">
        <v>70000</v>
      </c>
      <c r="K15" s="14" t="str">
        <f>I15</f>
        <v>บาท</v>
      </c>
      <c r="L15" s="58"/>
      <c r="M15" s="14" t="s">
        <v>24</v>
      </c>
      <c r="N15" s="14" t="s">
        <v>44</v>
      </c>
      <c r="O15" s="14" t="s">
        <v>26</v>
      </c>
      <c r="P15" s="15" t="s">
        <v>27</v>
      </c>
    </row>
    <row r="16" spans="1:16" ht="63">
      <c r="A16" s="62" t="s">
        <v>25</v>
      </c>
      <c r="B16" s="31" t="s">
        <v>45</v>
      </c>
      <c r="C16" s="64">
        <v>31000</v>
      </c>
      <c r="D16" s="66" t="s">
        <v>17</v>
      </c>
      <c r="E16" s="64">
        <v>21400</v>
      </c>
      <c r="F16" s="66" t="s">
        <v>17</v>
      </c>
      <c r="G16" s="59" t="s">
        <v>18</v>
      </c>
      <c r="H16" s="55" t="s">
        <v>46</v>
      </c>
      <c r="I16" s="56"/>
      <c r="J16" s="55" t="s">
        <v>46</v>
      </c>
      <c r="K16" s="56"/>
      <c r="L16" s="57" t="s">
        <v>47</v>
      </c>
      <c r="M16" s="55" t="s">
        <v>21</v>
      </c>
      <c r="N16" s="56"/>
      <c r="O16" s="14" t="s">
        <v>48</v>
      </c>
      <c r="P16" s="15" t="s">
        <v>23</v>
      </c>
    </row>
    <row r="17" spans="1:16" ht="21">
      <c r="A17" s="63"/>
      <c r="B17" s="32"/>
      <c r="C17" s="65"/>
      <c r="D17" s="67"/>
      <c r="E17" s="65"/>
      <c r="F17" s="67"/>
      <c r="G17" s="60"/>
      <c r="H17" s="33">
        <v>21400</v>
      </c>
      <c r="I17" s="14" t="s">
        <v>17</v>
      </c>
      <c r="J17" s="33">
        <v>21400</v>
      </c>
      <c r="K17" s="14" t="s">
        <v>17</v>
      </c>
      <c r="L17" s="58"/>
      <c r="M17" s="14" t="s">
        <v>24</v>
      </c>
      <c r="N17" s="14" t="s">
        <v>37</v>
      </c>
      <c r="O17" s="14" t="s">
        <v>26</v>
      </c>
      <c r="P17" s="34" t="s">
        <v>27</v>
      </c>
    </row>
    <row r="18" spans="1:16" ht="84">
      <c r="A18" s="7" t="s">
        <v>49</v>
      </c>
      <c r="B18" s="35" t="s">
        <v>50</v>
      </c>
      <c r="C18" s="36">
        <v>15000</v>
      </c>
      <c r="D18" s="37" t="s">
        <v>17</v>
      </c>
      <c r="E18" s="36">
        <v>4000</v>
      </c>
      <c r="F18" s="37" t="s">
        <v>17</v>
      </c>
      <c r="G18" s="59" t="s">
        <v>18</v>
      </c>
      <c r="H18" s="55" t="s">
        <v>51</v>
      </c>
      <c r="I18" s="56"/>
      <c r="J18" s="55" t="s">
        <v>51</v>
      </c>
      <c r="K18" s="56"/>
      <c r="L18" s="57" t="s">
        <v>41</v>
      </c>
      <c r="M18" s="55" t="s">
        <v>31</v>
      </c>
      <c r="N18" s="56"/>
      <c r="O18" s="14" t="s">
        <v>52</v>
      </c>
      <c r="P18" s="15" t="s">
        <v>23</v>
      </c>
    </row>
    <row r="19" spans="1:16" ht="21">
      <c r="A19" s="38"/>
      <c r="B19" s="39"/>
      <c r="C19" s="40"/>
      <c r="D19" s="41"/>
      <c r="E19" s="42"/>
      <c r="F19" s="41"/>
      <c r="G19" s="60"/>
      <c r="H19" s="43">
        <v>10425</v>
      </c>
      <c r="I19" s="22" t="s">
        <v>17</v>
      </c>
      <c r="J19" s="43">
        <v>10425</v>
      </c>
      <c r="K19" s="14" t="s">
        <v>17</v>
      </c>
      <c r="L19" s="58"/>
      <c r="M19" s="14" t="s">
        <v>24</v>
      </c>
      <c r="N19" s="22" t="s">
        <v>37</v>
      </c>
      <c r="O19" s="14" t="s">
        <v>26</v>
      </c>
      <c r="P19" s="34" t="s">
        <v>27</v>
      </c>
    </row>
    <row r="20" spans="1:16" ht="24" thickBot="1">
      <c r="C20" s="44"/>
      <c r="E20" s="45">
        <f>SUM(E8:E19)</f>
        <v>210340</v>
      </c>
    </row>
    <row r="21" spans="1:16" ht="21.75" thickTop="1">
      <c r="B21" s="47"/>
      <c r="C21" s="44"/>
    </row>
    <row r="22" spans="1:16" ht="21" hidden="1">
      <c r="B22" s="48"/>
      <c r="C22" s="49"/>
    </row>
    <row r="23" spans="1:16" ht="21" hidden="1">
      <c r="B23" s="31"/>
      <c r="C23" s="49"/>
    </row>
    <row r="24" spans="1:16">
      <c r="C24" s="49"/>
    </row>
    <row r="25" spans="1:16">
      <c r="C25" s="49"/>
    </row>
    <row r="26" spans="1:16" s="52" customFormat="1" ht="21">
      <c r="B26" s="53"/>
      <c r="C26" s="49"/>
      <c r="H26" s="54"/>
      <c r="J26" s="54"/>
      <c r="P26" s="54"/>
    </row>
    <row r="27" spans="1:16">
      <c r="C27" s="49"/>
    </row>
    <row r="28" spans="1:16">
      <c r="C28" s="49"/>
    </row>
    <row r="29" spans="1:16">
      <c r="C29" s="50"/>
    </row>
    <row r="30" spans="1:16">
      <c r="C30" s="50"/>
    </row>
    <row r="31" spans="1:16">
      <c r="C31" s="50"/>
    </row>
  </sheetData>
  <mergeCells count="51">
    <mergeCell ref="A6:A7"/>
    <mergeCell ref="B6:B7"/>
    <mergeCell ref="C6:D7"/>
    <mergeCell ref="E6:F7"/>
    <mergeCell ref="G6:G7"/>
    <mergeCell ref="O1:P1"/>
    <mergeCell ref="A2:P2"/>
    <mergeCell ref="A3:P3"/>
    <mergeCell ref="A4:P4"/>
    <mergeCell ref="A5:P5"/>
    <mergeCell ref="H6:I7"/>
    <mergeCell ref="J6:K7"/>
    <mergeCell ref="M6:P6"/>
    <mergeCell ref="M7:P7"/>
    <mergeCell ref="H8:I8"/>
    <mergeCell ref="J8:K8"/>
    <mergeCell ref="L8:L9"/>
    <mergeCell ref="M8:N8"/>
    <mergeCell ref="H10:I10"/>
    <mergeCell ref="J10:K10"/>
    <mergeCell ref="L10:L11"/>
    <mergeCell ref="M10:N10"/>
    <mergeCell ref="H12:I12"/>
    <mergeCell ref="J12:K12"/>
    <mergeCell ref="L12:L13"/>
    <mergeCell ref="M12:N12"/>
    <mergeCell ref="H14:I14"/>
    <mergeCell ref="J14:K14"/>
    <mergeCell ref="L14:L15"/>
    <mergeCell ref="M14:N14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G14:G15"/>
    <mergeCell ref="H16:I16"/>
    <mergeCell ref="J16:K16"/>
    <mergeCell ref="L16:L17"/>
    <mergeCell ref="M16:N16"/>
    <mergeCell ref="G18:G19"/>
    <mergeCell ref="H18:I18"/>
    <mergeCell ref="J18:K18"/>
    <mergeCell ref="L18:L19"/>
    <mergeCell ref="M18:N18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สขร.1 ก.พ. 69</vt:lpstr>
      <vt:lpstr>'สขร.1 ก.พ.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2026-06-29T03:24:42Z</cp:lastPrinted>
  <dcterms:created xsi:type="dcterms:W3CDTF">2026-04-17T03:04:15Z</dcterms:created>
  <dcterms:modified xsi:type="dcterms:W3CDTF">2026-06-29T03:28:08Z</dcterms:modified>
</cp:coreProperties>
</file>