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nya.kha\Desktop\"/>
    </mc:Choice>
  </mc:AlternateContent>
  <xr:revisionPtr revIDLastSave="0" documentId="8_{F0668214-32B2-4DB6-BDA5-39FAC50B0D5A}" xr6:coauthVersionLast="47" xr6:coauthVersionMax="47" xr10:uidLastSave="{00000000-0000-0000-0000-000000000000}"/>
  <bookViews>
    <workbookView xWindow="-120" yWindow="-120" windowWidth="24240" windowHeight="13020" xr2:uid="{2F6294CA-4A69-4FA1-BDCF-F846C83977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I15" i="1"/>
  <c r="K15" i="1" s="1"/>
</calcChain>
</file>

<file path=xl/sharedStrings.xml><?xml version="1.0" encoding="utf-8"?>
<sst xmlns="http://schemas.openxmlformats.org/spreadsheetml/2006/main" count="115" uniqueCount="53">
  <si>
    <t>แบบ  สขร.1</t>
  </si>
  <si>
    <t>สรุปผลการดำเนินการจัดซื้อจัดจ้างในรอบเดือนกุมภาพันธ์ 2569</t>
  </si>
  <si>
    <t>กรมความร่วมมือระหว่างประเทศ กระทรวงการต่างประเทศ</t>
  </si>
  <si>
    <t>วันที่ 27 กุมภาพันธ์ 2569</t>
  </si>
  <si>
    <t>ลำดับ</t>
  </si>
  <si>
    <t>งานจัดซื้อจัดจ้าง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</si>
  <si>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</si>
  <si>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</si>
  <si>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</si>
  <si>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</si>
  <si>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</si>
  <si>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</si>
  <si>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</t>
  </si>
  <si>
    <t>โดยสรุป</t>
  </si>
  <si>
    <t>ของสัญญาหรือข้อตกลงในการซื้อหรือจ้าง</t>
  </si>
  <si>
    <t>1</t>
  </si>
  <si>
    <t>จ้างเหมาบริการยานพาหนะปรับอากาศในประเทศ 
พร้อมพนักงานขับรถและน้ำมันเชื้อเพลิง จำนวน 1 คัน สำหรับจัดฝึกอบรมให้แก่ประเทศที่สาม ณ จังหวัดกรุงเทพ และจังหวัดชลบุรี</t>
  </si>
  <si>
    <t>บาท</t>
  </si>
  <si>
    <t>เฉพาะเจาะจง</t>
  </si>
  <si>
    <t>บริษัท ไทยแสนบริการ จำกัด</t>
  </si>
  <si>
    <t xml:space="preserve">เป็นผู้มีคุณสมบัติถูกต้อง 
ตรงตามเงื่อนไขที่กำหนด
</t>
  </si>
  <si>
    <t>บส.</t>
  </si>
  <si>
    <t>23</t>
  </si>
  <si>
    <t>/2569</t>
  </si>
  <si>
    <t>ลว.</t>
  </si>
  <si>
    <t>5</t>
  </si>
  <si>
    <t>ก.พ.</t>
  </si>
  <si>
    <t>2569</t>
  </si>
  <si>
    <t>2</t>
  </si>
  <si>
    <t>จ้างเหมาบริการยานพาหนะปรับอากาศในประเทศ 
พร้อมพนักงานขับรถและน้ำมันเชื้อเพลิง จำนวน 4 คัน สำหรับจัดฝึกอบรมให้แก่ประเทศที่สาม ณ จังหวัดเชียงใหม่ ลำปาง และจังหวัดลำพูน</t>
  </si>
  <si>
    <t>นายณัฐพล เวชโพธิ์</t>
  </si>
  <si>
    <t xml:space="preserve">บส. </t>
  </si>
  <si>
    <t>24</t>
  </si>
  <si>
    <t>3</t>
  </si>
  <si>
    <t>จ้างทำของที่ระลึก ร่มสัญญลักษณ์กรมความร่วมมือระหว่างประเทศ เพื่อมอบให้คณะทูตและกงสุลต่างประเทศประจำประเทศไทยและกงสุลต่างประเทศประจำประเทศไทยและ
คู่สมรส</t>
  </si>
  <si>
    <t>บริษัท กิ๊ฟท์ไวซ์เอเชีย จำกัด</t>
  </si>
  <si>
    <t>26</t>
  </si>
  <si>
    <t>10</t>
  </si>
  <si>
    <t>4</t>
  </si>
  <si>
    <t xml:space="preserve">ซื้อของที่ระลึกเพื่อมอบให้คณะทูตและกงสุลต่างประเทศ
ประจำประเทศไทยและคู่สมรส </t>
  </si>
  <si>
    <t>ห้างหุ้นส่วนจำกัด อัตลุง (สำนักงานใหญ่)</t>
  </si>
  <si>
    <t xml:space="preserve">เป็นผู้มีคุณสมบัติตรงตามเงื่อนไขที่กำหนด
</t>
  </si>
  <si>
    <t>สญ.</t>
  </si>
  <si>
    <t>27</t>
  </si>
  <si>
    <t>9</t>
  </si>
  <si>
    <t>จ้างจัดทำของที่ระลึกกระป๋าผ้าปาเต๊ะ สัญญลักษณ์กรม    ความร่วมมือระหว่างประเทศ เพื่อมอบให้คณะทูตและกงสุลต่างประเทศประจำประเทศไทยและคู่สมรส</t>
  </si>
  <si>
    <t>บริษัท สมบัติบุญยะลา พริ้นติ้ง จำกัด</t>
  </si>
  <si>
    <t xml:space="preserve">เป็นผู้มีคุณสมบัติ ตรงตามเงื่อนไขที่กำหนด
</t>
  </si>
  <si>
    <t>28</t>
  </si>
  <si>
    <t>6</t>
  </si>
  <si>
    <t>เช่าห้องประชุม จำนวน 1 ห้อง และตกแต่งสถานที่ 
สำหรับการจัดประชุมและกิจกรรมเผยแพร่ผลสรุปจาก 
Joint-Evaluation (TICA-JICA) on Third Country 
Training Projram (TCTP) in Thailand</t>
  </si>
  <si>
    <t>บริษัท โรงแรมเซ็นทราพลาซา จำกัด (มหาชน)</t>
  </si>
  <si>
    <t>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</si>
</sst>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1" applyNumberFormat="1" applyFont="1" applyFill="1" applyBorder="1" applyAlignment="1">
      <alignment horizontal="center" vertical="center" shrinkToFit="1"/>
    </xf>
    <xf numFmtId="49" fontId="3" fillId="0" borderId="4" xfId="1" applyNumberFormat="1" applyFont="1" applyFill="1" applyBorder="1" applyAlignment="1">
      <alignment horizontal="center" vertical="center" shrinkToFit="1"/>
    </xf>
    <xf numFmtId="49" fontId="3" fillId="0" borderId="3" xfId="1" applyNumberFormat="1" applyFont="1" applyFill="1" applyBorder="1" applyAlignment="1">
      <alignment horizontal="center" vertical="center" wrapText="1" shrinkToFit="1"/>
    </xf>
    <xf numFmtId="49" fontId="3" fillId="0" borderId="4" xfId="1" applyNumberFormat="1" applyFont="1" applyFill="1" applyBorder="1" applyAlignment="1">
      <alignment horizontal="center" vertical="center" wrapText="1" shrinkToFi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1" applyNumberFormat="1" applyFont="1" applyFill="1" applyBorder="1" applyAlignment="1">
      <alignment horizontal="center" vertical="center" shrinkToFit="1"/>
    </xf>
    <xf numFmtId="49" fontId="3" fillId="0" borderId="8" xfId="1" applyNumberFormat="1" applyFont="1" applyFill="1" applyBorder="1" applyAlignment="1">
      <alignment horizontal="center" vertical="center" shrinkToFit="1"/>
    </xf>
    <xf numFmtId="49" fontId="3" fillId="0" borderId="7" xfId="1" applyNumberFormat="1" applyFont="1" applyFill="1" applyBorder="1" applyAlignment="1">
      <alignment horizontal="center" vertical="center" wrapText="1" shrinkToFit="1"/>
    </xf>
    <xf numFmtId="49" fontId="3" fillId="0" borderId="8" xfId="1" applyNumberFormat="1" applyFont="1" applyFill="1" applyBorder="1" applyAlignment="1">
      <alignment horizontal="center" vertical="center" wrapText="1" shrinkToFi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top"/>
    </xf>
    <xf numFmtId="49" fontId="2" fillId="0" borderId="10" xfId="0" applyNumberFormat="1" applyFont="1" applyBorder="1" applyAlignment="1">
      <alignment horizontal="left" vertical="top" wrapText="1"/>
    </xf>
    <xf numFmtId="43" fontId="2" fillId="0" borderId="3" xfId="1" applyFont="1" applyFill="1" applyBorder="1" applyAlignment="1">
      <alignment horizontal="center" vertical="center" shrinkToFit="1"/>
    </xf>
    <xf numFmtId="49" fontId="2" fillId="0" borderId="10" xfId="1" applyNumberFormat="1" applyFont="1" applyFill="1" applyBorder="1" applyAlignment="1">
      <alignment horizontal="center" vertical="center" shrinkToFit="1"/>
    </xf>
    <xf numFmtId="43" fontId="2" fillId="0" borderId="2" xfId="1" applyFont="1" applyFill="1" applyBorder="1" applyAlignment="1">
      <alignment horizontal="center" vertical="center" shrinkToFit="1"/>
    </xf>
    <xf numFmtId="49" fontId="2" fillId="0" borderId="10" xfId="1" applyNumberFormat="1" applyFont="1" applyFill="1" applyBorder="1" applyAlignment="1">
      <alignment horizontal="center" vertical="center" wrapText="1" shrinkToFit="1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1" applyNumberFormat="1" applyFont="1" applyFill="1" applyBorder="1" applyAlignment="1">
      <alignment horizontal="center" vertical="center" shrinkToFit="1"/>
    </xf>
    <xf numFmtId="49" fontId="2" fillId="0" borderId="13" xfId="1" applyNumberFormat="1" applyFont="1" applyFill="1" applyBorder="1" applyAlignment="1">
      <alignment horizontal="center" vertical="center" shrinkToFit="1"/>
    </xf>
    <xf numFmtId="49" fontId="2" fillId="0" borderId="2" xfId="0" applyNumberFormat="1" applyFont="1" applyBorder="1" applyAlignment="1">
      <alignment vertical="top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right" vertical="center" wrapText="1"/>
    </xf>
    <xf numFmtId="49" fontId="4" fillId="0" borderId="6" xfId="0" applyNumberFormat="1" applyFont="1" applyBorder="1" applyAlignment="1">
      <alignment horizontal="center" vertical="center"/>
    </xf>
    <xf numFmtId="49" fontId="3" fillId="0" borderId="7" xfId="1" applyNumberFormat="1" applyFont="1" applyFill="1" applyBorder="1" applyAlignment="1">
      <alignment horizontal="center" vertical="center" shrinkToFit="1"/>
    </xf>
    <xf numFmtId="43" fontId="2" fillId="0" borderId="6" xfId="1" applyFont="1" applyFill="1" applyBorder="1" applyAlignment="1">
      <alignment horizontal="center" vertical="center" shrinkToFit="1"/>
    </xf>
    <xf numFmtId="49" fontId="3" fillId="0" borderId="8" xfId="1" applyNumberFormat="1" applyFont="1" applyFill="1" applyBorder="1" applyAlignment="1">
      <alignment horizontal="center" vertical="center" wrapText="1" shrinkToFit="1"/>
    </xf>
    <xf numFmtId="43" fontId="2" fillId="0" borderId="14" xfId="1" applyFont="1" applyFill="1" applyBorder="1" applyAlignment="1">
      <alignment horizontal="center" vertical="center" shrinkToFit="1"/>
    </xf>
    <xf numFmtId="49" fontId="2" fillId="0" borderId="8" xfId="1" applyNumberFormat="1" applyFont="1" applyFill="1" applyBorder="1" applyAlignment="1">
      <alignment horizontal="center" vertical="center" shrinkToFit="1"/>
    </xf>
    <xf numFmtId="49" fontId="2" fillId="0" borderId="6" xfId="0" applyNumberFormat="1" applyFont="1" applyBorder="1" applyAlignment="1">
      <alignment vertical="top" wrapText="1"/>
    </xf>
    <xf numFmtId="49" fontId="2" fillId="0" borderId="13" xfId="0" applyNumberFormat="1" applyFont="1" applyBorder="1" applyAlignment="1">
      <alignment horizontal="center" vertical="center" wrapText="1"/>
    </xf>
    <xf numFmtId="43" fontId="2" fillId="0" borderId="11" xfId="1" applyFont="1" applyFill="1" applyBorder="1" applyAlignment="1">
      <alignment horizontal="center" vertical="center" shrinkToFit="1"/>
    </xf>
    <xf numFmtId="49" fontId="3" fillId="0" borderId="6" xfId="1" applyNumberFormat="1" applyFont="1" applyFill="1" applyBorder="1" applyAlignment="1">
      <alignment horizontal="center" vertical="center" shrinkToFit="1"/>
    </xf>
    <xf numFmtId="49" fontId="3" fillId="0" borderId="11" xfId="1" applyNumberFormat="1" applyFont="1" applyFill="1" applyBorder="1" applyAlignment="1">
      <alignment horizontal="center" vertical="center" wrapText="1" shrinkToFit="1"/>
    </xf>
    <xf numFmtId="49" fontId="3" fillId="0" borderId="6" xfId="1" applyNumberFormat="1" applyFont="1" applyFill="1" applyBorder="1" applyAlignment="1">
      <alignment horizontal="center" vertical="center" wrapText="1" shrinkToFit="1"/>
    </xf>
    <xf numFmtId="43" fontId="2" fillId="0" borderId="13" xfId="1" applyFont="1" applyFill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/>
    </xf>
    <xf numFmtId="49" fontId="3" fillId="0" borderId="11" xfId="1" applyNumberFormat="1" applyFont="1" applyFill="1" applyBorder="1" applyAlignment="1">
      <alignment horizontal="center" vertical="center" shrinkToFit="1"/>
    </xf>
    <xf numFmtId="49" fontId="3" fillId="0" borderId="10" xfId="1" applyNumberFormat="1" applyFont="1" applyFill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vertical="top" wrapText="1" shrinkToFit="1"/>
    </xf>
    <xf numFmtId="43" fontId="2" fillId="0" borderId="3" xfId="1" applyFont="1" applyFill="1" applyBorder="1" applyAlignment="1">
      <alignment horizontal="right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top"/>
    </xf>
    <xf numFmtId="49" fontId="2" fillId="0" borderId="6" xfId="0" applyNumberFormat="1" applyFont="1" applyBorder="1" applyAlignment="1">
      <alignment horizontal="left" vertical="center"/>
    </xf>
    <xf numFmtId="43" fontId="2" fillId="0" borderId="7" xfId="1" applyFont="1" applyFill="1" applyBorder="1" applyAlignment="1">
      <alignment horizontal="right" vertical="center" wrapText="1"/>
    </xf>
    <xf numFmtId="49" fontId="2" fillId="0" borderId="6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 wrapText="1"/>
    </xf>
    <xf numFmtId="43" fontId="2" fillId="0" borderId="12" xfId="1" applyFont="1" applyFill="1" applyBorder="1" applyAlignment="1">
      <alignment horizontal="right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right" vertical="center" wrapText="1"/>
    </xf>
    <xf numFmtId="49" fontId="2" fillId="0" borderId="10" xfId="0" applyNumberFormat="1" applyFont="1" applyBorder="1" applyAlignment="1">
      <alignment vertical="top" wrapText="1"/>
    </xf>
    <xf numFmtId="43" fontId="2" fillId="0" borderId="11" xfId="1" applyFont="1" applyFill="1" applyBorder="1" applyAlignment="1">
      <alignment horizontal="right" vertical="center" wrapText="1"/>
    </xf>
    <xf numFmtId="49" fontId="2" fillId="0" borderId="10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top"/>
    </xf>
    <xf numFmtId="49" fontId="5" fillId="0" borderId="6" xfId="0" applyNumberFormat="1" applyFont="1" applyBorder="1" applyAlignment="1">
      <alignment horizontal="left" vertical="center"/>
    </xf>
    <xf numFmtId="43" fontId="5" fillId="0" borderId="7" xfId="1" applyFont="1" applyFill="1" applyBorder="1" applyAlignment="1">
      <alignment horizontal="right" vertical="center" wrapText="1"/>
    </xf>
    <xf numFmtId="49" fontId="5" fillId="0" borderId="6" xfId="0" applyNumberFormat="1" applyFont="1" applyBorder="1" applyAlignment="1">
      <alignment horizontal="center" vertical="center"/>
    </xf>
    <xf numFmtId="43" fontId="5" fillId="0" borderId="6" xfId="1" applyFont="1" applyFill="1" applyBorder="1" applyAlignment="1">
      <alignment horizontal="right" vertical="center" wrapText="1"/>
    </xf>
    <xf numFmtId="43" fontId="2" fillId="0" borderId="14" xfId="1" applyFont="1" applyFill="1" applyBorder="1" applyAlignment="1">
      <alignment horizontal="right" vertical="center" wrapText="1"/>
    </xf>
    <xf numFmtId="43" fontId="0" fillId="0" borderId="0" xfId="1" applyFont="1"/>
    <xf numFmtId="43" fontId="6" fillId="0" borderId="15" xfId="1" applyFont="1" applyBorder="1" applyAlignment="1">
      <alignment horizontal="right"/>
    </xf>
    <xf numFmtId="0" fontId="0" fillId="0" borderId="0" xfId="0" applyAlignment="1">
      <alignment horizontal="right"/>
    </xf>
    <xf numFmtId="49" fontId="2" fillId="0" borderId="0" xfId="0" applyNumberFormat="1" applyFont="1" applyAlignment="1">
      <alignment vertical="top" wrapText="1" shrinkToFit="1"/>
    </xf>
    <xf numFmtId="49" fontId="2" fillId="0" borderId="10" xfId="0" applyNumberFormat="1" applyFont="1" applyBorder="1" applyAlignment="1">
      <alignment vertical="top" wrapText="1" shrinkToFit="1"/>
    </xf>
    <xf numFmtId="43" fontId="0" fillId="0" borderId="0" xfId="1" applyFont="1" applyFill="1" applyBorder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8E864-919D-4BCE-81B0-3F7DC71060B1}">
  <dimension ref="A1:P31"/>
  <sheetViews>
    <sheetView tabSelected="1" workbookViewId="0">
      <selection sqref="A1:XFD1048576"/>
    </sheetView>
  </sheetViews>
  <sheetFormatPr defaultRowHeight="15"/>
  <cols>
    <col min="1" max="1" width="5.5703125" bestFit="1" customWidth="1"/>
    <col min="2" max="2" width="48.85546875" customWidth="1"/>
    <col min="3" max="3" width="14.5703125" customWidth="1"/>
    <col min="4" max="4" width="8.85546875" customWidth="1"/>
    <col min="5" max="5" width="16.85546875" customWidth="1"/>
    <col min="6" max="6" width="7" customWidth="1"/>
    <col min="7" max="7" width="14" customWidth="1"/>
    <col min="8" max="8" width="18" style="84" customWidth="1"/>
    <col min="9" max="9" width="25.85546875" customWidth="1"/>
    <col min="10" max="10" width="15.7109375" style="84" customWidth="1"/>
    <col min="11" max="11" width="27.85546875" customWidth="1"/>
    <col min="12" max="12" width="23.28515625" customWidth="1"/>
    <col min="13" max="13" width="4.42578125" customWidth="1"/>
    <col min="14" max="14" width="5.7109375" customWidth="1"/>
    <col min="15" max="15" width="6.7109375" customWidth="1"/>
    <col min="16" max="16" width="8.7109375" style="84" bestFit="1" customWidth="1"/>
  </cols>
  <sheetData>
    <row r="1" spans="1:16" ht="21">
      <c r="A1" s="1"/>
      <c r="B1" s="2"/>
      <c r="C1" s="1"/>
      <c r="D1" s="1"/>
      <c r="E1" s="1"/>
      <c r="F1" s="1"/>
      <c r="G1" s="1"/>
      <c r="H1" s="3"/>
      <c r="I1" s="4"/>
      <c r="J1" s="3"/>
      <c r="K1" s="4"/>
      <c r="L1" s="1"/>
      <c r="M1" s="1"/>
      <c r="N1" s="1"/>
      <c r="O1" s="5" t="s">
        <v>0</v>
      </c>
      <c r="P1" s="5"/>
    </row>
    <row r="2" spans="1:16" ht="2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2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21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2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21">
      <c r="A6" s="8" t="s">
        <v>4</v>
      </c>
      <c r="B6" s="8" t="s">
        <v>5</v>
      </c>
      <c r="C6" s="9" t="s">
        <v>6</v>
      </c>
      <c r="D6" s="10"/>
      <c r="E6" s="11" t="s">
        <v>7</v>
      </c>
      <c r="F6" s="12"/>
      <c r="G6" s="8" t="s">
        <v>8</v>
      </c>
      <c r="H6" s="13" t="s">
        <v>9</v>
      </c>
      <c r="I6" s="14"/>
      <c r="J6" s="13" t="s">
        <v>10</v>
      </c>
      <c r="K6" s="14"/>
      <c r="L6" s="15" t="s">
        <v>11</v>
      </c>
      <c r="M6" s="16" t="s">
        <v>12</v>
      </c>
      <c r="N6" s="17"/>
      <c r="O6" s="17"/>
      <c r="P6" s="18"/>
    </row>
    <row r="7" spans="1:16" ht="21">
      <c r="A7" s="19"/>
      <c r="B7" s="19"/>
      <c r="C7" s="20"/>
      <c r="D7" s="21"/>
      <c r="E7" s="22"/>
      <c r="F7" s="23"/>
      <c r="G7" s="19"/>
      <c r="H7" s="24"/>
      <c r="I7" s="25"/>
      <c r="J7" s="24"/>
      <c r="K7" s="26"/>
      <c r="L7" s="27" t="s">
        <v>13</v>
      </c>
      <c r="M7" s="24" t="s">
        <v>14</v>
      </c>
      <c r="N7" s="7"/>
      <c r="O7" s="7"/>
      <c r="P7" s="26"/>
    </row>
    <row r="8" spans="1:16" ht="84">
      <c r="A8" s="28" t="s">
        <v>15</v>
      </c>
      <c r="B8" s="29" t="s">
        <v>16</v>
      </c>
      <c r="C8" s="30">
        <v>34000</v>
      </c>
      <c r="D8" s="31" t="s">
        <v>17</v>
      </c>
      <c r="E8" s="32">
        <v>34000</v>
      </c>
      <c r="F8" s="33" t="s">
        <v>17</v>
      </c>
      <c r="G8" s="34" t="s">
        <v>18</v>
      </c>
      <c r="H8" s="35" t="s">
        <v>19</v>
      </c>
      <c r="I8" s="36"/>
      <c r="J8" s="35" t="s">
        <v>19</v>
      </c>
      <c r="K8" s="36"/>
      <c r="L8" s="37" t="s">
        <v>20</v>
      </c>
      <c r="M8" s="38" t="s">
        <v>21</v>
      </c>
      <c r="N8" s="39"/>
      <c r="O8" s="40" t="s">
        <v>22</v>
      </c>
      <c r="P8" s="41" t="s">
        <v>23</v>
      </c>
    </row>
    <row r="9" spans="1:16" ht="21">
      <c r="A9" s="42"/>
      <c r="B9" s="42"/>
      <c r="C9" s="43"/>
      <c r="D9" s="43"/>
      <c r="E9" s="44"/>
      <c r="F9" s="45"/>
      <c r="G9" s="44"/>
      <c r="H9" s="46">
        <v>34000</v>
      </c>
      <c r="I9" s="47" t="s">
        <v>17</v>
      </c>
      <c r="J9" s="46">
        <v>34000</v>
      </c>
      <c r="K9" s="47" t="s">
        <v>17</v>
      </c>
      <c r="L9" s="48"/>
      <c r="M9" s="40" t="s">
        <v>24</v>
      </c>
      <c r="N9" s="49" t="s">
        <v>25</v>
      </c>
      <c r="O9" s="40" t="s">
        <v>26</v>
      </c>
      <c r="P9" s="41" t="s">
        <v>27</v>
      </c>
    </row>
    <row r="10" spans="1:16" ht="84">
      <c r="A10" s="28" t="s">
        <v>28</v>
      </c>
      <c r="B10" s="29" t="s">
        <v>29</v>
      </c>
      <c r="C10" s="30">
        <v>36000</v>
      </c>
      <c r="D10" s="31" t="s">
        <v>17</v>
      </c>
      <c r="E10" s="50">
        <v>36000</v>
      </c>
      <c r="F10" s="33" t="s">
        <v>17</v>
      </c>
      <c r="G10" s="34" t="s">
        <v>18</v>
      </c>
      <c r="H10" s="35" t="s">
        <v>30</v>
      </c>
      <c r="I10" s="36"/>
      <c r="J10" s="35" t="s">
        <v>30</v>
      </c>
      <c r="K10" s="36"/>
      <c r="L10" s="37" t="s">
        <v>20</v>
      </c>
      <c r="M10" s="38" t="s">
        <v>31</v>
      </c>
      <c r="N10" s="39"/>
      <c r="O10" s="40" t="s">
        <v>32</v>
      </c>
      <c r="P10" s="41" t="s">
        <v>23</v>
      </c>
    </row>
    <row r="11" spans="1:16" ht="21">
      <c r="A11" s="42"/>
      <c r="B11" s="42"/>
      <c r="C11" s="43"/>
      <c r="D11" s="51"/>
      <c r="E11" s="52"/>
      <c r="F11" s="53"/>
      <c r="G11" s="44"/>
      <c r="H11" s="54">
        <v>36000</v>
      </c>
      <c r="I11" s="47" t="s">
        <v>17</v>
      </c>
      <c r="J11" s="46">
        <v>36000</v>
      </c>
      <c r="K11" s="47" t="s">
        <v>17</v>
      </c>
      <c r="L11" s="48"/>
      <c r="M11" s="40" t="s">
        <v>24</v>
      </c>
      <c r="N11" s="49" t="s">
        <v>25</v>
      </c>
      <c r="O11" s="40" t="s">
        <v>26</v>
      </c>
      <c r="P11" s="41" t="s">
        <v>27</v>
      </c>
    </row>
    <row r="12" spans="1:16" ht="105">
      <c r="A12" s="28" t="s">
        <v>33</v>
      </c>
      <c r="B12" s="29" t="s">
        <v>34</v>
      </c>
      <c r="C12" s="50">
        <v>44940</v>
      </c>
      <c r="D12" s="31" t="s">
        <v>17</v>
      </c>
      <c r="E12" s="30">
        <v>44940</v>
      </c>
      <c r="F12" s="33" t="s">
        <v>17</v>
      </c>
      <c r="G12" s="34" t="s">
        <v>18</v>
      </c>
      <c r="H12" s="35" t="s">
        <v>35</v>
      </c>
      <c r="I12" s="36"/>
      <c r="J12" s="35" t="s">
        <v>35</v>
      </c>
      <c r="K12" s="36"/>
      <c r="L12" s="37" t="s">
        <v>20</v>
      </c>
      <c r="M12" s="38" t="s">
        <v>31</v>
      </c>
      <c r="N12" s="39"/>
      <c r="O12" s="40" t="s">
        <v>36</v>
      </c>
      <c r="P12" s="41" t="s">
        <v>23</v>
      </c>
    </row>
    <row r="13" spans="1:16" ht="21">
      <c r="A13" s="55"/>
      <c r="B13" s="55"/>
      <c r="C13" s="56"/>
      <c r="D13" s="57"/>
      <c r="E13" s="52"/>
      <c r="F13" s="52"/>
      <c r="G13" s="44"/>
      <c r="H13" s="54">
        <v>10000</v>
      </c>
      <c r="I13" s="47" t="s">
        <v>17</v>
      </c>
      <c r="J13" s="46">
        <v>10000</v>
      </c>
      <c r="K13" s="47" t="s">
        <v>17</v>
      </c>
      <c r="L13" s="48"/>
      <c r="M13" s="40" t="s">
        <v>24</v>
      </c>
      <c r="N13" s="49" t="s">
        <v>37</v>
      </c>
      <c r="O13" s="40" t="s">
        <v>26</v>
      </c>
      <c r="P13" s="41" t="s">
        <v>27</v>
      </c>
    </row>
    <row r="14" spans="1:16" ht="42">
      <c r="A14" s="58" t="s">
        <v>38</v>
      </c>
      <c r="B14" s="59" t="s">
        <v>39</v>
      </c>
      <c r="C14" s="60">
        <v>70000</v>
      </c>
      <c r="D14" s="61" t="s">
        <v>17</v>
      </c>
      <c r="E14" s="60">
        <v>70000</v>
      </c>
      <c r="F14" s="61" t="s">
        <v>17</v>
      </c>
      <c r="G14" s="62" t="s">
        <v>18</v>
      </c>
      <c r="H14" s="63" t="s">
        <v>40</v>
      </c>
      <c r="I14" s="64"/>
      <c r="J14" s="63" t="s">
        <v>40</v>
      </c>
      <c r="K14" s="64"/>
      <c r="L14" s="37" t="s">
        <v>41</v>
      </c>
      <c r="M14" s="38" t="s">
        <v>42</v>
      </c>
      <c r="N14" s="39"/>
      <c r="O14" s="40" t="s">
        <v>43</v>
      </c>
      <c r="P14" s="41" t="s">
        <v>23</v>
      </c>
    </row>
    <row r="15" spans="1:16" ht="21">
      <c r="A15" s="65"/>
      <c r="B15" s="66"/>
      <c r="C15" s="67"/>
      <c r="D15" s="68"/>
      <c r="E15" s="67"/>
      <c r="F15" s="68"/>
      <c r="G15" s="69"/>
      <c r="H15" s="70">
        <v>70000</v>
      </c>
      <c r="I15" s="40" t="str">
        <f>F14</f>
        <v>บาท</v>
      </c>
      <c r="J15" s="70">
        <v>70000</v>
      </c>
      <c r="K15" s="40" t="str">
        <f>I15</f>
        <v>บาท</v>
      </c>
      <c r="L15" s="48"/>
      <c r="M15" s="40" t="s">
        <v>24</v>
      </c>
      <c r="N15" s="40" t="s">
        <v>44</v>
      </c>
      <c r="O15" s="40" t="s">
        <v>26</v>
      </c>
      <c r="P15" s="41" t="s">
        <v>27</v>
      </c>
    </row>
    <row r="16" spans="1:16" ht="63">
      <c r="A16" s="58" t="s">
        <v>25</v>
      </c>
      <c r="B16" s="59" t="s">
        <v>45</v>
      </c>
      <c r="C16" s="60">
        <v>21400</v>
      </c>
      <c r="D16" s="61" t="s">
        <v>17</v>
      </c>
      <c r="E16" s="60">
        <v>21400</v>
      </c>
      <c r="F16" s="61" t="s">
        <v>17</v>
      </c>
      <c r="G16" s="63" t="s">
        <v>18</v>
      </c>
      <c r="H16" s="38" t="s">
        <v>46</v>
      </c>
      <c r="I16" s="39"/>
      <c r="J16" s="38" t="s">
        <v>46</v>
      </c>
      <c r="K16" s="39"/>
      <c r="L16" s="37" t="s">
        <v>47</v>
      </c>
      <c r="M16" s="38" t="s">
        <v>21</v>
      </c>
      <c r="N16" s="39"/>
      <c r="O16" s="40" t="s">
        <v>48</v>
      </c>
      <c r="P16" s="41" t="s">
        <v>23</v>
      </c>
    </row>
    <row r="17" spans="1:16" ht="21">
      <c r="A17" s="65"/>
      <c r="B17" s="66"/>
      <c r="C17" s="67"/>
      <c r="D17" s="68"/>
      <c r="E17" s="67"/>
      <c r="F17" s="68"/>
      <c r="G17" s="71"/>
      <c r="H17" s="70">
        <v>21400</v>
      </c>
      <c r="I17" s="40" t="s">
        <v>17</v>
      </c>
      <c r="J17" s="70">
        <v>21400</v>
      </c>
      <c r="K17" s="40" t="s">
        <v>17</v>
      </c>
      <c r="L17" s="48"/>
      <c r="M17" s="40" t="s">
        <v>24</v>
      </c>
      <c r="N17" s="40" t="s">
        <v>37</v>
      </c>
      <c r="O17" s="40" t="s">
        <v>26</v>
      </c>
      <c r="P17" s="72" t="s">
        <v>27</v>
      </c>
    </row>
    <row r="18" spans="1:16" ht="84">
      <c r="A18" s="28" t="s">
        <v>49</v>
      </c>
      <c r="B18" s="73" t="s">
        <v>50</v>
      </c>
      <c r="C18" s="74">
        <v>4000</v>
      </c>
      <c r="D18" s="75" t="s">
        <v>17</v>
      </c>
      <c r="E18" s="74">
        <v>4000</v>
      </c>
      <c r="F18" s="75" t="s">
        <v>17</v>
      </c>
      <c r="G18" s="63" t="s">
        <v>18</v>
      </c>
      <c r="H18" s="38" t="s">
        <v>51</v>
      </c>
      <c r="I18" s="39"/>
      <c r="J18" s="38" t="s">
        <v>51</v>
      </c>
      <c r="K18" s="39"/>
      <c r="L18" s="37" t="s">
        <v>41</v>
      </c>
      <c r="M18" s="38" t="s">
        <v>31</v>
      </c>
      <c r="N18" s="39"/>
      <c r="O18" s="40" t="s">
        <v>52</v>
      </c>
      <c r="P18" s="41" t="s">
        <v>23</v>
      </c>
    </row>
    <row r="19" spans="1:16" ht="21">
      <c r="A19" s="76"/>
      <c r="B19" s="77"/>
      <c r="C19" s="78"/>
      <c r="D19" s="79"/>
      <c r="E19" s="80"/>
      <c r="F19" s="79"/>
      <c r="G19" s="71"/>
      <c r="H19" s="81">
        <v>10425</v>
      </c>
      <c r="I19" s="49" t="s">
        <v>17</v>
      </c>
      <c r="J19" s="81">
        <v>10425</v>
      </c>
      <c r="K19" s="40" t="s">
        <v>17</v>
      </c>
      <c r="L19" s="48"/>
      <c r="M19" s="40" t="s">
        <v>24</v>
      </c>
      <c r="N19" s="49" t="s">
        <v>37</v>
      </c>
      <c r="O19" s="40" t="s">
        <v>26</v>
      </c>
      <c r="P19" s="72" t="s">
        <v>27</v>
      </c>
    </row>
    <row r="20" spans="1:16" ht="24" thickBot="1">
      <c r="C20" s="82"/>
      <c r="E20" s="83">
        <f>SUM(E8:E19)</f>
        <v>210340</v>
      </c>
    </row>
    <row r="21" spans="1:16" ht="21.75" thickTop="1">
      <c r="B21" s="85"/>
      <c r="C21" s="82"/>
    </row>
    <row r="22" spans="1:16" ht="21" hidden="1">
      <c r="B22" s="86"/>
      <c r="C22" s="87"/>
    </row>
    <row r="23" spans="1:16" ht="21" hidden="1">
      <c r="B23" s="59"/>
      <c r="C23" s="87"/>
    </row>
    <row r="24" spans="1:16">
      <c r="C24" s="87"/>
    </row>
    <row r="25" spans="1:16">
      <c r="C25" s="87"/>
    </row>
    <row r="26" spans="1:16" ht="21">
      <c r="B26" s="59"/>
      <c r="C26" s="87"/>
    </row>
    <row r="27" spans="1:16">
      <c r="C27" s="87"/>
    </row>
    <row r="28" spans="1:16">
      <c r="C28" s="87"/>
    </row>
    <row r="29" spans="1:16">
      <c r="C29" s="88"/>
    </row>
    <row r="30" spans="1:16">
      <c r="C30" s="88"/>
    </row>
    <row r="31" spans="1:16">
      <c r="C31" s="88"/>
    </row>
  </sheetData>
  <mergeCells count="51">
    <mergeCell ref="H16:I16"/>
    <mergeCell ref="J16:K16"/>
    <mergeCell ref="L16:L17"/>
    <mergeCell ref="M16:N16"/>
    <mergeCell ref="G18:G19"/>
    <mergeCell ref="H18:I18"/>
    <mergeCell ref="J18:K18"/>
    <mergeCell ref="L18:L19"/>
    <mergeCell ref="M18:N18"/>
    <mergeCell ref="H14:I14"/>
    <mergeCell ref="J14:K14"/>
    <mergeCell ref="L14:L15"/>
    <mergeCell ref="M14:N14"/>
    <mergeCell ref="A16:A17"/>
    <mergeCell ref="C16:C17"/>
    <mergeCell ref="D16:D17"/>
    <mergeCell ref="E16:E17"/>
    <mergeCell ref="F16:F17"/>
    <mergeCell ref="G16:G17"/>
    <mergeCell ref="A14:A15"/>
    <mergeCell ref="C14:C15"/>
    <mergeCell ref="D14:D15"/>
    <mergeCell ref="E14:E15"/>
    <mergeCell ref="F14:F15"/>
    <mergeCell ref="G14:G15"/>
    <mergeCell ref="H10:I10"/>
    <mergeCell ref="J10:K10"/>
    <mergeCell ref="L10:L11"/>
    <mergeCell ref="M10:N10"/>
    <mergeCell ref="H12:I12"/>
    <mergeCell ref="J12:K12"/>
    <mergeCell ref="L12:L13"/>
    <mergeCell ref="M12:N12"/>
    <mergeCell ref="H6:I7"/>
    <mergeCell ref="J6:K7"/>
    <mergeCell ref="M6:P6"/>
    <mergeCell ref="M7:P7"/>
    <mergeCell ref="H8:I8"/>
    <mergeCell ref="J8:K8"/>
    <mergeCell ref="L8:L9"/>
    <mergeCell ref="M8:N8"/>
    <mergeCell ref="O1:P1"/>
    <mergeCell ref="A2:P2"/>
    <mergeCell ref="A3:P3"/>
    <mergeCell ref="A4:P4"/>
    <mergeCell ref="A5:P5"/>
    <mergeCell ref="A6:A7"/>
    <mergeCell ref="B6:B7"/>
    <mergeCell ref="C6:D7"/>
    <mergeCell ref="E6:F7"/>
    <mergeCell ref="G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2026-04-17T03:04:15Z</dcterms:created>
  <dcterms:modified xsi:type="dcterms:W3CDTF">2026-04-17T03:05:06Z</dcterms:modified>
</cp:coreProperties>
</file>