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000การทำ ITA 2569\1.5 ข้อมูลสำหับ OIT ข้อต่าง ๆ\O12สรุปจัดซื้อจัดจ้างปี 68 สขร. 1\O12 สขร. 1 ปีงยประมาณ 2568\"/>
    </mc:Choice>
  </mc:AlternateContent>
  <xr:revisionPtr revIDLastSave="0" documentId="13_ncr:1_{94DF84F8-807F-458D-A1C0-906EF7E90D07}" xr6:coauthVersionLast="47" xr6:coauthVersionMax="47" xr10:uidLastSave="{00000000-0000-0000-0000-000000000000}"/>
  <bookViews>
    <workbookView xWindow="0" yWindow="348" windowWidth="19152" windowHeight="9732" xr2:uid="{00000000-000D-0000-FFFF-FFFF00000000}"/>
  </bookViews>
  <sheets>
    <sheet name="มค.68" sheetId="12" r:id="rId1"/>
  </sheets>
  <definedNames>
    <definedName name="_xlnm.Print_Area" localSheetId="0">มค.68!$A$1:$P$43</definedName>
    <definedName name="_xlnm.Print_Titles" localSheetId="0">มค.68!$1:$5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8" i="12" l="1"/>
  <c r="J124" i="12"/>
  <c r="H124" i="12"/>
  <c r="E77" i="12"/>
  <c r="H78" i="12" s="1"/>
  <c r="J78" i="12" s="1"/>
  <c r="C128" i="12"/>
  <c r="J125" i="12" l="1"/>
  <c r="E125" i="12"/>
  <c r="E121" i="12"/>
  <c r="H122" i="12" s="1"/>
  <c r="J122" i="12" s="1"/>
  <c r="E119" i="12"/>
  <c r="H120" i="12" s="1"/>
  <c r="J120" i="12" s="1"/>
  <c r="E117" i="12"/>
  <c r="H118" i="12" s="1"/>
  <c r="J118" i="12" s="1"/>
  <c r="E115" i="12"/>
  <c r="H116" i="12" s="1"/>
  <c r="J116" i="12" s="1"/>
  <c r="E113" i="12"/>
  <c r="H114" i="12" s="1"/>
  <c r="J114" i="12" s="1"/>
  <c r="E111" i="12"/>
  <c r="H112" i="12" s="1"/>
  <c r="J112" i="12" s="1"/>
  <c r="E109" i="12"/>
  <c r="H110" i="12" s="1"/>
  <c r="J110" i="12" s="1"/>
  <c r="E107" i="12"/>
  <c r="H108" i="12" s="1"/>
  <c r="J108" i="12" s="1"/>
  <c r="E105" i="12"/>
  <c r="H106" i="12" s="1"/>
  <c r="J106" i="12" s="1"/>
  <c r="E103" i="12"/>
  <c r="H104" i="12" s="1"/>
  <c r="J104" i="12" s="1"/>
  <c r="E101" i="12"/>
  <c r="H102" i="12" s="1"/>
  <c r="J102" i="12" s="1"/>
  <c r="E99" i="12"/>
  <c r="H100" i="12" s="1"/>
  <c r="J100" i="12" s="1"/>
  <c r="E97" i="12"/>
  <c r="H98" i="12" s="1"/>
  <c r="J98" i="12" s="1"/>
  <c r="E95" i="12"/>
  <c r="H96" i="12" s="1"/>
  <c r="J96" i="12" s="1"/>
  <c r="E93" i="12"/>
  <c r="H94" i="12" s="1"/>
  <c r="J94" i="12" s="1"/>
  <c r="E91" i="12"/>
  <c r="H92" i="12" s="1"/>
  <c r="J92" i="12" s="1"/>
  <c r="E89" i="12"/>
  <c r="H90" i="12" s="1"/>
  <c r="J90" i="12" s="1"/>
  <c r="E87" i="12"/>
  <c r="H88" i="12" s="1"/>
  <c r="J88" i="12" s="1"/>
  <c r="E85" i="12"/>
  <c r="H86" i="12" s="1"/>
  <c r="J86" i="12" s="1"/>
  <c r="E83" i="12"/>
  <c r="H84" i="12" s="1"/>
  <c r="J84" i="12" s="1"/>
  <c r="E81" i="12"/>
  <c r="J82" i="12" s="1"/>
  <c r="E79" i="12"/>
  <c r="H80" i="12" s="1"/>
  <c r="J80" i="12" s="1"/>
  <c r="H76" i="12"/>
  <c r="J76" i="12" s="1"/>
  <c r="E73" i="12"/>
  <c r="H74" i="12" s="1"/>
  <c r="J74" i="12" s="1"/>
  <c r="E71" i="12"/>
  <c r="H72" i="12" s="1"/>
  <c r="J72" i="12" s="1"/>
  <c r="E69" i="12"/>
  <c r="H70" i="12" s="1"/>
  <c r="J70" i="12" s="1"/>
  <c r="H68" i="12"/>
  <c r="J68" i="12" s="1"/>
  <c r="E65" i="12"/>
  <c r="H66" i="12" s="1"/>
  <c r="J66" i="12" s="1"/>
  <c r="E63" i="12"/>
  <c r="H64" i="12" s="1"/>
  <c r="J64" i="12" s="1"/>
  <c r="H62" i="12"/>
  <c r="J62" i="12" s="1"/>
  <c r="E59" i="12"/>
  <c r="H60" i="12" s="1"/>
  <c r="J60" i="12" s="1"/>
  <c r="E57" i="12"/>
  <c r="H58" i="12" s="1"/>
  <c r="J58" i="12" s="1"/>
  <c r="E55" i="12"/>
  <c r="H56" i="12" s="1"/>
  <c r="J56" i="12" s="1"/>
  <c r="E53" i="12"/>
  <c r="J54" i="12" s="1"/>
  <c r="E51" i="12"/>
  <c r="H52" i="12" s="1"/>
  <c r="E49" i="12"/>
  <c r="H50" i="12" s="1"/>
  <c r="J50" i="12" s="1"/>
  <c r="H48" i="12"/>
  <c r="J48" i="12" s="1"/>
  <c r="J16" i="12"/>
  <c r="E16" i="12"/>
  <c r="H17" i="12" s="1"/>
  <c r="J17" i="12" s="1"/>
  <c r="H15" i="12"/>
  <c r="J15" i="12" s="1"/>
  <c r="J14" i="12"/>
  <c r="J12" i="12"/>
  <c r="E12" i="12"/>
  <c r="H13" i="12" s="1"/>
  <c r="J13" i="12" s="1"/>
  <c r="I11" i="12"/>
  <c r="K11" i="12" s="1"/>
  <c r="H11" i="12"/>
  <c r="J11" i="12" s="1"/>
  <c r="J10" i="12"/>
  <c r="E10" i="12"/>
  <c r="I9" i="12"/>
  <c r="K9" i="12" s="1"/>
  <c r="J8" i="12"/>
  <c r="H126" i="12" l="1"/>
  <c r="J126" i="12" s="1"/>
  <c r="H54" i="12"/>
  <c r="J52" i="12"/>
  <c r="H82" i="12"/>
</calcChain>
</file>

<file path=xl/sharedStrings.xml><?xml version="1.0" encoding="utf-8"?>
<sst xmlns="http://schemas.openxmlformats.org/spreadsheetml/2006/main" count="723" uniqueCount="161">
  <si>
    <t>แบบ  สขร.1</t>
  </si>
  <si>
    <t>ลำดับ</t>
  </si>
  <si>
    <t>งานจัดซื้อจัดจ้าง</t>
  </si>
  <si>
    <t>วงเงินที่จะซื้อหรือจ้าง</t>
  </si>
  <si>
    <t>ราคากลาง</t>
  </si>
  <si>
    <t>วิธีซื้อหรือจ้าง</t>
  </si>
  <si>
    <t>รายชื่อผู้เสนอราคาและราคาที่เสนอ</t>
  </si>
  <si>
    <t>ผู้ได้รับการคัดเลือกและราคาที่ตกลงซื้อหรือจ้าง</t>
  </si>
  <si>
    <t>เหตุผลที่คัดเลือก</t>
  </si>
  <si>
    <t>เลขที่และวันที่</t>
  </si>
  <si>
    <t>โดยสรุป</t>
  </si>
  <si>
    <t>ของสัญญาหรือข้อตกลงในการซื้อหรือจ้าง</t>
  </si>
  <si>
    <t>บาท</t>
  </si>
  <si>
    <t>เฉพาะเจาะจง</t>
  </si>
  <si>
    <t>ลว.</t>
  </si>
  <si>
    <t>ต.ค.</t>
  </si>
  <si>
    <t>1601.3/</t>
  </si>
  <si>
    <t>กรมความร่วมมือระหว่างประเทศ กระทรวงการต่างประเทศ</t>
  </si>
  <si>
    <t>/2568</t>
  </si>
  <si>
    <t>ร้านสวัสดิ์วงศ์ (1999)</t>
  </si>
  <si>
    <t>มีคุณสมบัติถูกต้อง
ครบถ้วน เสนอราคา
เหมาะสมภายในวงเงิน
งบประมาณ</t>
  </si>
  <si>
    <t>วันที่  31 มกราคม 2568</t>
  </si>
  <si>
    <t>สรุปผลการดำเนินการจัดซื้อจัดจ้างในรอบเดือน มกราคม 2568</t>
  </si>
  <si>
    <t xml:space="preserve">ซื้อโปรแกรมประชุมออนไลน์สำหรับองค์กรธุรกิจ เพื่อใช้จัดประชุมหารือตามภาระกิจในการดำเนินงานความร่วมมือเพื่อการพัฒนาระหว่างประเทศของกรมความร่วมมือระหว่างประเทศ </t>
  </si>
  <si>
    <t>บริษัท ไอทีดีคอมพลีท จำกัด</t>
  </si>
  <si>
    <t xml:space="preserve">บส. </t>
  </si>
  <si>
    <t>ม.ค.</t>
  </si>
  <si>
    <t xml:space="preserve">จ้างทำใบเสร็จรับเงิน จำนวน 1  งาน
</t>
  </si>
  <si>
    <t>บริษัท โรงงานอุตสาหกรรมกระดาษบางปะอิน จำกัด</t>
  </si>
  <si>
    <t xml:space="preserve">จ้างจัดพิมพ์จดหมายข่าว การทูตเพื่อการพัฒนา ฉบับที่ 12 การน้อมนำหลักปรัชญาของเศรษฐกิจพอเพียงไปเผยแพร่ในต่างประเทศ
</t>
  </si>
  <si>
    <t>บริษัท ทีเอบี อีเว้นท์ เอเจนซี่ จำกัด</t>
  </si>
  <si>
    <t xml:space="preserve">จ้างเหมาบริการยานพาหนะ จำนวน 2 คัน พร้อมพนักงานขับรถและน้ำมันเชื้อเพลิง สำหรับรับส่งผู้เข้าร่วมกิจกรรมประชาสัมพันธ์การท่องเที่ยวเชิงนิเวศน์โดยชุมชนของเมืองเฟือง ในงานเที่ยวทั่วไทย ไปทั่วโลก ครั้งที่ 30 ภายใต้โครงการ Community-Based Ecotourism </t>
  </si>
  <si>
    <t>นายธัชณกร ภระมรทัด</t>
  </si>
  <si>
    <t>จ้างเหมาบริการยานพาหนะ จำนวน 2 คัน พร้อมพนักงานขับรถและน้ำมันเชื้อเพลิง สำหรับคณะกรมความร่วมมือระหว่างประเทศเดินทางไปจัดกิจกรรม TICA สัญจร ครั้งที่ 1 ณ มหาวิทยาลัยเชียงใหม่ จังหวัดเชียงใหม่</t>
  </si>
  <si>
    <t>นายทวี ปัญญามี</t>
  </si>
  <si>
    <t>สญ.</t>
  </si>
  <si>
    <t xml:space="preserve"> นางสาวพรภัทร  กัมพลานนท์</t>
  </si>
  <si>
    <t xml:space="preserve">จ้างเหมาบริการผู้ปฏิบัติงานสนับสนุนโครงการความร่วมมือไทย-สหรัฐอเมริกา (ด้านการเงินและบัญชี) </t>
  </si>
  <si>
    <t>นางสาวนพรจ   กิ่งโพธิ์ทอง</t>
  </si>
  <si>
    <t>นางสาวอรุณี หลักคำ</t>
  </si>
  <si>
    <t xml:space="preserve">จ้างเหมาบริการผู้ปฏิบัติงานสนับสนุนโครงการความร่วมมือไทย-สหรัฐอเมริกา (ด้านการวิเคราะห์นโยบายและแผน) </t>
  </si>
  <si>
    <t>นางสาวทิพย์ฉัตร สาธิตธรรมพร</t>
  </si>
  <si>
    <t>จ้างเหมาบริการผู้ปฏิบัติงานสนับสนุนโครงการความร่วมมือไทย-สหรัฐอเมริกา (ด้านการพัสดุ)</t>
  </si>
  <si>
    <t>นางสาวสุฑามาศ ประสมสุข</t>
  </si>
  <si>
    <t>จ้างเหมาบริการผู้ปฏิบัติงานสนับสนุนโครงการความร่วมมือไทย-สหรัฐอเมริกา (ด้านการวิเคราะห์และประสานโครงการ)</t>
  </si>
  <si>
    <t>นางสาวปวริศา เพิ่มบุญ</t>
  </si>
  <si>
    <t>นายศุภวรรษ สันทราย</t>
  </si>
  <si>
    <t xml:space="preserve">จ้างเหมาบริการผู้ปฏิบัติงานสนับสนุนโครงการความร่วมมือไทย-สหรัฐอเมริกา (ด้านอำนวยสิทธิพิเศษและพัสดุโครงการ) </t>
  </si>
  <si>
    <t>นางสาวชุลีพร อ่อนละมัย</t>
  </si>
  <si>
    <t xml:space="preserve">จ้างเหมาบริการผู้ปฏิบัติงานสนับสนุนโครงการความร่วมมือไทย-สหรัฐอเมริกา (ด้านอำนวยสิทธิพิเศษ) </t>
  </si>
  <si>
    <t>นางสาวขนิญฏา หริรักษ์</t>
  </si>
  <si>
    <t>จ้างเหมาบริการเจ้าหน้าที่โครงการความร่วมมือเพื่อการพัฒนา (ด้านวิชาการ)</t>
  </si>
  <si>
    <t>นางสาวดวงกมล มากแก้ว</t>
  </si>
  <si>
    <t>นางสาวพรกฤษณะ ประชุมวรรณ์</t>
  </si>
  <si>
    <t>นางสาวสุเมธินี  แซ่ตั่น</t>
  </si>
  <si>
    <t>จ้างเหมาบริการเจ้าหน้าที่โครงการความร่วมมือเพื่อการพัฒนา (ด้านการเงินและบัญชี)</t>
  </si>
  <si>
    <t>นางสาวมณีกาญจน์  พิทักษ์กาญจน์</t>
  </si>
  <si>
    <t xml:space="preserve">นายอัครวัฒน์  ฮะอุรา   </t>
  </si>
  <si>
    <t>นางสาวโชติกา กระบวนศรี</t>
  </si>
  <si>
    <t xml:space="preserve">จ้างเหมาบริการเจ้าหน้าที่โครงการพัฒนาระบบบริหารจัดการข้อมูล ODA </t>
  </si>
  <si>
    <t>นางศิริกุล  พึ่งภู่</t>
  </si>
  <si>
    <t xml:space="preserve">นางสาวนริศรา ผาพองยุน    </t>
  </si>
  <si>
    <t>จ้างเหมาบริการพนักงานขับรถยนต์</t>
  </si>
  <si>
    <t xml:space="preserve">นายวุฒิเมศร์  เทพแก้ว  </t>
  </si>
  <si>
    <t xml:space="preserve">นายพงศธร สังข์สุวรรณ </t>
  </si>
  <si>
    <t xml:space="preserve">นายสุพจน์ บุญอุทิศ    </t>
  </si>
  <si>
    <t>นางสาวไพรินทร์  สุริเทศ</t>
  </si>
  <si>
    <t>จ้างเหมาบริการพนักงานรับรอง</t>
  </si>
  <si>
    <t>นายสุรศักดิ์  ศรีสุวรรณ</t>
  </si>
  <si>
    <t>นางวิภา เทียนรัตน์</t>
  </si>
  <si>
    <t>จ้างเหมาบริการเจ้าหน้าที่โครงการความร่วมมือเพื่อการพัฒนากับต่างประเทศอย่างบูรณาการ</t>
  </si>
  <si>
    <t xml:space="preserve">นายณัฐพิพัฒ ฉัตรมงคลเพ็ญ   </t>
  </si>
  <si>
    <t xml:space="preserve">นายอัษฎาวุธ สาระผล    </t>
  </si>
  <si>
    <t>นายช่างทั่วไป</t>
  </si>
  <si>
    <t>นางสาวนิตยา ยื่นแก้ว</t>
  </si>
  <si>
    <t xml:space="preserve">นายปฐวี ปริญญารักษ์      </t>
  </si>
  <si>
    <t xml:space="preserve">นางสาวกรกนก  ขาวผ่อง </t>
  </si>
  <si>
    <t>นายปฏิพล  สัมมาวุฒิชัย</t>
  </si>
  <si>
    <t>นางสาวกานต์พิชชา กาญจนะคช</t>
  </si>
  <si>
    <t xml:space="preserve">นางสาวกษิตินาถ  กั่วพานิช  </t>
  </si>
  <si>
    <t xml:space="preserve">นางสาวพิชญา  ศรีเจริญรัตน์  </t>
  </si>
  <si>
    <t>นายธนกร  สุอรุณ</t>
  </si>
  <si>
    <t>นางสาวนภัสสรณ์ ทาวุธ</t>
  </si>
  <si>
    <t>นางสาวเพชรพลอย นูมหันต์</t>
  </si>
  <si>
    <t>นางสาวหทัยภัทร ตันติรุ่งอรุณ</t>
  </si>
  <si>
    <t>นาวสาววิศัลย์ศยา แจ่มจำรัส</t>
  </si>
  <si>
    <t xml:space="preserve">นางสาวโอบบุญ  อินทรักษ์ </t>
  </si>
  <si>
    <t>บริษัท ซีนิท เทเลโปรดักส์ จำกัด</t>
  </si>
  <si>
    <t>จัดซื้อจัดจ้างตามหนังสือกรมบัญชีกลาง ด่วนที่สุด ที่ กค 14054/ว 322 ลงวันที่ 24 สิงหาคม 2601</t>
  </si>
  <si>
    <t>จัดซื้อจัดจ้างตามหนังสือกรมบัญชีกลาง ด่วนที่สุด ที่ กค 14054/ว 322 ลงวันที่ 24 สิงหาคม 2602</t>
  </si>
  <si>
    <t>จัดซื้อจัดจ้างตามหนังสือกรมบัญชีกลาง ด่วนที่สุด ที่ กค 14054/ว 322 ลงวันที่ 24 สิงหาคม 2603</t>
  </si>
  <si>
    <t>จัดซื้อจัดจ้างตามหนังสือกรมบัญชีกลาง ด่วนที่สุด ที่ กค 14054/ว 322 ลงวันที่ 24 สิงหาคม 2605</t>
  </si>
  <si>
    <t>จัดซื้อจัดจ้างตามหนังสือกรมบัญชีกลาง ด่วนที่สุด ที่ กค 14054/ว 322 ลงวันที่ 24 สิงหาคม 2606</t>
  </si>
  <si>
    <t>จัดซื้อจัดจ้างตามหนังสือกรมบัญชีกลาง ด่วนที่สุด ที่ กค 14054/ว 322 ลงวันที่ 24 สิงหาคม 2607</t>
  </si>
  <si>
    <t>จัดซื้อจัดจ้างตามหนังสือกรมบัญชีกลาง ด่วนที่สุด ที่ กค 14054/ว 322 ลงวันที่ 24 สิงหาคม 2608</t>
  </si>
  <si>
    <t>จัดซื้อจัดจ้างตามหนังสือกรมบัญชีกลาง ด่วนที่สุด ที่ กค 14054/ว 322 ลงวันที่ 24 สิงหาคม 2609</t>
  </si>
  <si>
    <t>จัดซื้อจัดจ้างตามหนังสือกรมบัญชีกลาง ด่วนที่สุด ที่ กค 14054/ว 322 ลงวันที่ 24 สิงหาคม 2610</t>
  </si>
  <si>
    <t>จัดซื้อจัดจ้างตามหนังสือกรมบัญชีกลาง ด่วนที่สุด ที่ กค 14054/ว 322 ลงวันที่ 24 สิงหาคม 2611</t>
  </si>
  <si>
    <t>จัดซื้อจัดจ้างตามหนังสือกรมบัญชีกลาง ด่วนที่สุด ที่ กค 14054/ว 322 ลงวันที่ 24 สิงหาคม 2612</t>
  </si>
  <si>
    <t>จัดซื้อจัดจ้างตามหนังสือกรมบัญชีกลาง ด่วนที่สุด ที่ กค 14054/ว 322 ลงวันที่ 24 สิงหาคม 2613</t>
  </si>
  <si>
    <t>จัดซื้อจัดจ้างตามหนังสือกรมบัญชีกลาง ด่วนที่สุด ที่ กค 14054/ว 322 ลงวันที่ 24 สิงหาคม 2614</t>
  </si>
  <si>
    <t>จัดซื้อจัดจ้างตามหนังสือกรมบัญชีกลาง ด่วนที่สุด ที่ กค 14054/ว 322 ลงวันที่ 24 สิงหาคม 2615</t>
  </si>
  <si>
    <t>จัดซื้อจัดจ้างตามหนังสือกรมบัญชีกลาง ด่วนที่สุด ที่ กค 14054/ว 322 ลงวันที่ 24 สิงหาคม 2616</t>
  </si>
  <si>
    <t>จัดซื้อจัดจ้างตามหนังสือกรมบัญชีกลาง ด่วนที่สุด ที่ กค 14054/ว 322 ลงวันที่ 24 สิงหาคม 2617</t>
  </si>
  <si>
    <t>จัดซื้อจัดจ้างตามหนังสือกรมบัญชีกลาง ด่วนที่สุด ที่ กค 14054/ว 322 ลงวันที่ 24 สิงหาคม 2618</t>
  </si>
  <si>
    <t>จัดซื้อจัดจ้างตามหนังสือกรมบัญชีกลาง ด่วนที่สุด ที่ กค 14054/ว 322 ลงวันที่ 24 สิงหาคม 2619</t>
  </si>
  <si>
    <t>จัดซื้อจัดจ้างตามหนังสือกรมบัญชีกลาง ด่วนที่สุด ที่ กค 14054/ว 322 ลงวันที่ 24 สิงหาคม 2620</t>
  </si>
  <si>
    <t xml:space="preserve"> /2568</t>
  </si>
  <si>
    <t>จัดซื้อจัดจ้างตามหนังสือกรมบัญชีกลาง ด่วนที่สุด ที่ กค 14054/ว 322 ลงวันที่ 24 สิงหาคม 2622</t>
  </si>
  <si>
    <t>จัดซื้อจัดจ้างตามหนังสือกรมบัญชีกลาง ด่วนที่สุด ที่ กค 14054/ว 322 ลงวันที่ 24 สิงหาคม 2623</t>
  </si>
  <si>
    <t>จัดซื้อจัดจ้างตามหนังสือกรมบัญชีกลาง ด่วนที่สุด ที่ กค 14054/ว 322 ลงวันที่ 24 สิงหาคม 2624</t>
  </si>
  <si>
    <t>จัดซื้อจัดจ้างตามหนังสือกรมบัญชีกลาง ด่วนที่สุด ที่ กค 14054/ว 322 ลงวันที่ 24 สิงหาคม 2625</t>
  </si>
  <si>
    <t>จัดซื้อจัดจ้างตามหนังสือกรมบัญชีกลาง ด่วนที่สุด ที่ กค 14054/ว 322 ลงวันที่ 24 สิงหาคม 2626</t>
  </si>
  <si>
    <t>จัดซื้อจัดจ้างตามหนังสือกรมบัญชีกลาง ด่วนที่สุด ที่ กค 14054/ว 322 ลงวันที่ 24 สิงหาคม 2627</t>
  </si>
  <si>
    <t>จัดซื้อจัดจ้างตามหนังสือกรมบัญชีกลาง ด่วนที่สุด ที่ กค 14054/ว 322 ลงวันที่ 24 สิงหาคม 2628</t>
  </si>
  <si>
    <t>จัดซื้อจัดจ้างตามหนังสือกรมบัญชีกลาง ด่วนที่สุด ที่ กค 14054/ว 322 ลงวันที่ 24 สิงหาคม 2629</t>
  </si>
  <si>
    <t>จัดซื้อจัดจ้างตามหนังสือกรมบัญชีกลาง ด่วนที่สุด ที่ กค 14054/ว 322 ลงวันที่ 24 สิงหาคม 2630</t>
  </si>
  <si>
    <t>จัดซื้อจัดจ้างตามหนังสือกรมบัญชีกลาง ด่วนที่สุด ที่ กค 14054/ว 322 ลงวันที่ 24 สิงหาคม 2631</t>
  </si>
  <si>
    <t>จัดซื้อจัดจ้างตามหนังสือกรมบัญชีกลาง ด่วนที่สุด ที่ กค 14054/ว 322 ลงวันที่ 24 สิงหาคม 2632</t>
  </si>
  <si>
    <t>จัดซื้อจัดจ้างตามหนังสือกรมบัญชีกลาง ด่วนที่สุด ที่ กค 14054/ว 322 ลงวันที่ 24 สิงหาคม 2633</t>
  </si>
  <si>
    <t>จัดซื้อจัดจ้างตามหนังสือกรมบัญชีกลาง ด่วนที่สุด ที่ กค 14054/ว 322 ลงวันที่ 24 สิงหาคม 2634</t>
  </si>
  <si>
    <t>จัดซื้อจัดจ้างตามหนังสือกรมบัญชีกลาง ด่วนที่สุด ที่ กค 14054/ว 322 ลงวันที่ 24 สิงหาคม 2635</t>
  </si>
  <si>
    <t>จัดซื้อจัดจ้างตามหนังสือกรมบัญชีกลาง ด่วนที่สุด ที่ กค 14054/ว 322 ลงวันที่ 24 สิงหาคม 2636</t>
  </si>
  <si>
    <t>จัดซื้อจัดจ้างตามหนังสือกรมบัญชีกลาง ด่วนที่สุด ที่ กค 14054/ว 322 ลงวันที่ 24 สิงหาคม 2637</t>
  </si>
  <si>
    <t>จัดซื้อจัดจ้างตามหนังสือกรมบัญชีกลาง ด่วนที่สุด ที่ กค 14054/ว 322 ลงวันที่ 24 สิงหาคม 2638</t>
  </si>
  <si>
    <t>จัดซื้อจัดจ้างตามหนังสือกรมบัญชีกลาง ด่วนที่สุด ที่ กค 14054/ว 322 ลงวันที่ 24 สิงหาคม 2639</t>
  </si>
  <si>
    <t>จัดซื้อจัดจ้างตามหนังสือกรมบัญชีกลาง ด่วนที่สุด ที่ กค 14054/ว 322 ลงวันที่ 24 สิงหาคม 2640</t>
  </si>
  <si>
    <t>จัดซื้อจัดจ้างตามหนังสือกรมบัญชีกลาง ด่วนที่สุด ที่ กค 14054/ว 322 ลงวันที่ 24 สิงหาคม 2641</t>
  </si>
  <si>
    <t>จัดซื้อจัดจ้างตามหนังสือกรมบัญชีกลาง ด่วนที่สุด ที่ กค 14054/ว 322 ลงวันที่ 24 สิงหาคม 2642</t>
  </si>
  <si>
    <t>จัดซื้อจัดจ้างตามหนังสือกรมบัญชีกลาง ด่วนที่สุด ที่ กค 14054/ว 322 ลงวันที่ 24 สิงหาคม 2643</t>
  </si>
  <si>
    <t>จัดซื้อจัดจ้างตามหนังสือกรมบัญชีกลาง ด่วนที่สุด ที่ กค 14054/ว 322 ลงวันที่ 24 สิงหาคม 2644</t>
  </si>
  <si>
    <t>จัดซื้อจัดจ้างตามหนังสือกรมบัญชีกลาง ด่วนที่สุด ที่ กค 14054/ว 322 ลงวันที่ 24 สิงหาคม 2645</t>
  </si>
  <si>
    <t>จัดซื้อจัดจ้างตามหนังสือกรมบัญชีกลาง ด่วนที่สุด ที่ กค 14054/ว 322 ลงวันที่ 24 สิงหาคม 2646</t>
  </si>
  <si>
    <t>จัดซื้อจัดจ้างตามหนังสือกรมบัญชีกลาง ด่วนที่สุด ที่ กค 14054/ว 322 ลงวันที่ 24 สิงหาคม 2647</t>
  </si>
  <si>
    <t>จัดซื้อจัดจ้างตามหนังสือกรมบัญชีกลาง ด่วนที่สุด ที่ กค 14054/ว 322 ลงวันที่ 24 สิงหาคม 2648</t>
  </si>
  <si>
    <t xml:space="preserve">จ้างเหมาบริการยานพาหนะ จำนวน 3 คัน พร้อมพนักงาน
ขับรถและน้ำมันเชื้อเพลิง สำหรับรับ-ส่ง คณะกรรมการควบคุมการสอบคัดเลือกนักเรียนรทุนพระราชทานปีการศึกษา 2568 ภายใต้โครงการพระราชดำริ ณ ราชอาณาจักรกัมพูชา </t>
  </si>
  <si>
    <t>UN SOPHY</t>
  </si>
  <si>
    <t>จ้างเหมาบริการยานพาหนะ จำนวน 3 คัน พร้อมพนักงาน
ขับรถและน้ำมันเชื้อเพลิง สำหรับการเดินทางไปปฏิบัติราชการของนางอรุณี ไฮม์ม รองอธิบดี และเจ้าหน้าที่ เพื่อเข้าร่วมประชุม Mid-term Review ณ ราชอาณาจักรกัมพูชา</t>
  </si>
  <si>
    <t>KIMYOEUN TRAVEL</t>
  </si>
  <si>
    <t xml:space="preserve">จ้างเหมาบริการยานพาหนะ จำนวน 2 คัน พร้อมพนักงาน
ขับรถและน้ำมันเชื้อเพลิง สำหรับการเดินทางไปปฏิบัติงาน
ของนางสาวชวัลลักษณ์ ขุนจรินทร์ เจ้าหน้าที่บริหารงานทั่วไป และคณะเจ้าหน้าที่จากกรมโยธาธิการฯ ไปสำรวจสภาพพื้นที่
ของสถาบันเทคโนโลยีกำปงสปือและกำปงเฌอเตียล ณ 
ราชอาณาจักรกัมพูชา </t>
  </si>
  <si>
    <t>จัดซื้อตรายาง จำนวน 1 กลุ่ม (3 รายกสาร 18 ดวง)
ใช้ในราชการกรมความร่วมมือระหว่างประเทศ</t>
  </si>
  <si>
    <t>จัดซื้อตรายาง จำนวน 1 กลุ่ม (8 รายกสาร 24 ดวง)
ใช้ในราชการกรมความร่วมมือระหว่างประเทศ</t>
  </si>
  <si>
    <t>จัดซื้อซิมการ์ดและบัตรเติมเงิน เพื่อใช้นการติดต่อสื่อสาร 
สำหรับการเดินทางไปปฏิบัติราชการของ นางสาวหทัยภัทร 
ตันติรุ่งอรุณ เจ้าหน้าที่ผู้รับผิดชอบโครงการฯ เดินทางไปร่วมกิจกรรม Learning exchange and public event: 
Insights from previous ahze season and strategies for future haze ณ เวียงจันทน์ สปป. ลาว</t>
  </si>
  <si>
    <t>จัดเหมาบริการยานพาหนะ จำนวน 1 คัน พร้อมพนักงาน
ขับรถยนต์และน้ำมันเชื้อเพลิง สำหรับการเดินทางไปปฏิบัติราชการของนางอรุณี ไฮม์ม รองอธิบดี และนายศิลป์พีระ นาคจำรัส นักวิเทศสหการปฏิบัติการ เพื่อเข้าร่วมพิธีส่งมอบชุดนักเรียนหญิงให้แก่มูลนิธิศูนย์เพื่อน้องหญิง และการหารือที่เกี่ยวข้อง ณ จังหวัดเชียงราย</t>
  </si>
  <si>
    <t>นายพรนิมิตร ศีลาวงศ์</t>
  </si>
  <si>
    <t>บริษัท ปุริ จำกัด</t>
  </si>
  <si>
    <t>จ้างทำนามบ้ตร จำนวน 1 งาน (1 ราย 200 ฉบับ)
ใช้ราชการในกรมความร่วมมือระหว่างประเทศ</t>
  </si>
  <si>
    <t>ร้านวันเพรส</t>
  </si>
  <si>
    <t>จ้างทำป้ายพิธีส่งมอบอุปกรณ์และวัสดุโครงการ Strengthening Forensic Medicine for University of Health Science (สาธารณสุขไทย - ลาว)</t>
  </si>
  <si>
    <t>ร้านป้ายวงเวียนพระราม  บางขุนกอง นนทบุรี</t>
  </si>
  <si>
    <t>จัดทำแผ่นป้ายชื่อ อะคริลิคพร้อมรางใส่ป้ายชื่อ นายจุลวัจน์
นรินทรางกูร ณ อยุธยา อธิบดีกรมความร่วมมือระหว่างประเทศ</t>
  </si>
  <si>
    <t>บริษัท สยามไซน์ แอนด์ ลาเบล จำกัด</t>
  </si>
  <si>
    <t>จ้างทำเอกสารสื่อประชาสัมพันธ์ สำหรับกิจกรรมการท่องเที่ยวเชิงนิเวศโดยชุมชนของเมือบเฟืองในงาน "เที่ยวทั่วไปทย ไป
ทั่วโลก" ครั้งที่ 30 ภายใต้โครงการ Community -- Based Ecotourism</t>
  </si>
  <si>
    <t>ดีโอดี ดิจิตอล ดีมานด์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</si>
  <si>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งานเพื่อสำรวจจัดทำแผนการซ่อมแซมบำรุงและการปรับปรุงระบบน้ำบาดาลของผู้แทนจากโครงการพระราชทานความช่วยเหลือฯ และการมพทรัพยากรน้ำบาดาล ณ สถาบันเทคโนโลยีกำปงเฌอเตียล ราชอาณาจักรกัมพูชา</t>
  </si>
  <si>
    <t xml:space="preserve">จ้างเหมาบริการยานพาหนะ จำนวน 2 คัน พร้อมพนักงาน
ขับรถและน้ำมันเชื้อเพลิง สำหรับการเดินทางไปปฏิบัติราชการของนางอรุณี ไฮม์ม รองอธิบดี และนางญาณิศา ชูโชติถาวร เก็ฟเฟนท์ นักการทูตชำนาญการ เพื่อเข้าร่วมการประชุม (Worksop) ภายใต้โครงการ Regional Air Quality Improment in Southeast Asia (SEA) ณ จังหวัดเชียงใหม่
</t>
  </si>
  <si>
    <t>ค่าจ้างเหมาบริการบุคคลธรรมดา
(ด้านการพัฒนากรมนุษย์)</t>
  </si>
  <si>
    <t>นางสาวขวัญชนก ถินปราสาท</t>
  </si>
  <si>
    <t>นายชัยวัฒน์  สุระคำแหง</t>
  </si>
  <si>
    <t>การจัดซื้อจัดจ้างตามระเบียบฯ ข้อ 79 วรรคสอง</t>
  </si>
  <si>
    <t>การจัดซื้อจัดจ้างตามหนังสือคณะกรรมการวินิจฉัยปัญหาการจัดซื้อจัดจ้างและการบริหารพัสดุภาครัฐด่วนที่สุด ที่ กค (กวจ) 0405.2/ว 119 ลงวันที่ 9 มีนาคม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</si>
</sst>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(* #,##0.00_);_(* \(#,##0.00\);_(* &quot;-&quot;??_);_(@_)"/>
  </numFmts>
  <fonts count="9" x14ac:knownFonts="1">
    <font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7"/>
      <name val="TH SarabunPSK"/>
      <family val="2"/>
    </font>
    <font>
      <sz val="8"/>
      <name val="TH SarabunPSK"/>
      <family val="2"/>
    </font>
    <font>
      <b/>
      <u val="double"/>
      <sz val="16"/>
      <color theme="1"/>
      <name val="TH SarabunPSK"/>
      <family val="2"/>
    </font>
    <font>
      <b/>
      <u val="double"/>
      <sz val="18"/>
      <color theme="1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15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right" vertical="center" wrapText="1"/>
    </xf>
    <xf numFmtId="4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center" vertical="top"/>
    </xf>
    <xf numFmtId="4" fontId="2" fillId="0" borderId="5" xfId="0" applyNumberFormat="1" applyFont="1" applyBorder="1" applyAlignment="1">
      <alignment horizontal="right" vertical="center" wrapText="1"/>
    </xf>
    <xf numFmtId="0" fontId="2" fillId="0" borderId="12" xfId="0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4" fontId="2" fillId="0" borderId="14" xfId="0" applyNumberFormat="1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horizontal="right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2" fillId="0" borderId="3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top"/>
    </xf>
    <xf numFmtId="4" fontId="2" fillId="0" borderId="7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9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 vertical="top" wrapText="1" shrinkToFit="1"/>
    </xf>
    <xf numFmtId="0" fontId="2" fillId="0" borderId="1" xfId="0" applyFont="1" applyBorder="1" applyAlignment="1">
      <alignment vertical="top" wrapText="1" shrinkToFit="1"/>
    </xf>
    <xf numFmtId="4" fontId="2" fillId="0" borderId="9" xfId="0" applyNumberFormat="1" applyFont="1" applyBorder="1" applyAlignment="1">
      <alignment horizontal="right" vertical="center" wrapText="1"/>
    </xf>
    <xf numFmtId="0" fontId="2" fillId="0" borderId="14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4" fontId="2" fillId="0" borderId="12" xfId="0" applyNumberFormat="1" applyFont="1" applyBorder="1" applyAlignment="1">
      <alignment vertical="center" wrapText="1"/>
    </xf>
    <xf numFmtId="0" fontId="2" fillId="0" borderId="9" xfId="0" applyFont="1" applyBorder="1" applyAlignment="1">
      <alignment horizontal="left" vertical="top" wrapText="1"/>
    </xf>
    <xf numFmtId="0" fontId="2" fillId="0" borderId="9" xfId="0" applyFont="1" applyBorder="1" applyAlignment="1">
      <alignment vertical="top"/>
    </xf>
    <xf numFmtId="0" fontId="2" fillId="0" borderId="9" xfId="0" applyFont="1" applyBorder="1" applyAlignment="1">
      <alignment vertical="center" wrapText="1"/>
    </xf>
    <xf numFmtId="0" fontId="2" fillId="0" borderId="5" xfId="0" applyFont="1" applyBorder="1" applyAlignment="1">
      <alignment vertical="top"/>
    </xf>
    <xf numFmtId="0" fontId="2" fillId="0" borderId="5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top" wrapText="1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" fillId="0" borderId="12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17" fontId="2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4" fontId="2" fillId="0" borderId="13" xfId="0" applyNumberFormat="1" applyFont="1" applyBorder="1" applyAlignment="1">
      <alignment vertical="center" wrapText="1"/>
    </xf>
    <xf numFmtId="0" fontId="2" fillId="0" borderId="9" xfId="0" applyFont="1" applyBorder="1" applyAlignment="1">
      <alignment horizontal="left" vertical="top" wrapText="1" shrinkToFit="1"/>
    </xf>
    <xf numFmtId="4" fontId="0" fillId="0" borderId="0" xfId="0" applyNumberFormat="1"/>
    <xf numFmtId="4" fontId="2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right"/>
    </xf>
    <xf numFmtId="4" fontId="6" fillId="0" borderId="0" xfId="0" applyNumberFormat="1" applyFont="1" applyAlignment="1">
      <alignment horizontal="right"/>
    </xf>
    <xf numFmtId="4" fontId="2" fillId="0" borderId="8" xfId="0" applyNumberFormat="1" applyFont="1" applyBorder="1" applyAlignment="1">
      <alignment horizontal="right" vertical="center" wrapText="1"/>
    </xf>
    <xf numFmtId="4" fontId="7" fillId="0" borderId="0" xfId="0" applyNumberFormat="1" applyFont="1" applyAlignment="1">
      <alignment horizontal="right"/>
    </xf>
    <xf numFmtId="4" fontId="8" fillId="0" borderId="0" xfId="0" applyNumberFormat="1" applyFont="1"/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 wrapText="1"/>
    </xf>
    <xf numFmtId="4" fontId="2" fillId="0" borderId="1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shrinkToFit="1"/>
    </xf>
    <xf numFmtId="4" fontId="2" fillId="0" borderId="3" xfId="0" applyNumberFormat="1" applyFont="1" applyBorder="1" applyAlignment="1">
      <alignment horizontal="center" vertical="center" shrinkToFit="1"/>
    </xf>
    <xf numFmtId="4" fontId="2" fillId="0" borderId="11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187" fontId="3" fillId="0" borderId="2" xfId="1" applyFont="1" applyFill="1" applyBorder="1" applyAlignment="1">
      <alignment horizontal="center" vertical="center" shrinkToFit="1"/>
    </xf>
    <xf numFmtId="187" fontId="3" fillId="0" borderId="3" xfId="1" applyFont="1" applyFill="1" applyBorder="1" applyAlignment="1">
      <alignment horizontal="center" vertical="center" shrinkToFit="1"/>
    </xf>
    <xf numFmtId="187" fontId="3" fillId="0" borderId="6" xfId="1" applyFont="1" applyFill="1" applyBorder="1" applyAlignment="1">
      <alignment horizontal="center" vertical="center" shrinkToFit="1"/>
    </xf>
    <xf numFmtId="187" fontId="3" fillId="0" borderId="7" xfId="1" applyFont="1" applyFill="1" applyBorder="1" applyAlignment="1">
      <alignment horizontal="center" vertical="center" shrinkToFit="1"/>
    </xf>
    <xf numFmtId="187" fontId="3" fillId="0" borderId="2" xfId="1" applyFont="1" applyFill="1" applyBorder="1" applyAlignment="1">
      <alignment horizontal="center" vertical="center" wrapText="1" shrinkToFit="1"/>
    </xf>
    <xf numFmtId="187" fontId="3" fillId="0" borderId="3" xfId="1" applyFont="1" applyFill="1" applyBorder="1" applyAlignment="1">
      <alignment horizontal="center" vertical="center" wrapText="1" shrinkToFit="1"/>
    </xf>
    <xf numFmtId="187" fontId="3" fillId="0" borderId="6" xfId="1" applyFont="1" applyFill="1" applyBorder="1" applyAlignment="1">
      <alignment horizontal="center" vertical="center" wrapText="1" shrinkToFit="1"/>
    </xf>
    <xf numFmtId="187" fontId="3" fillId="0" borderId="7" xfId="1" applyFont="1" applyFill="1" applyBorder="1" applyAlignment="1">
      <alignment horizontal="center" vertical="center" wrapText="1" shrinkToFit="1"/>
    </xf>
    <xf numFmtId="4" fontId="2" fillId="0" borderId="10" xfId="0" applyNumberFormat="1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top"/>
    </xf>
    <xf numFmtId="0" fontId="2" fillId="0" borderId="9" xfId="0" applyFont="1" applyBorder="1" applyAlignment="1">
      <alignment horizontal="left" vertical="top" wrapText="1"/>
    </xf>
    <xf numFmtId="4" fontId="2" fillId="0" borderId="9" xfId="0" applyNumberFormat="1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 shrinkToFit="1"/>
    </xf>
    <xf numFmtId="4" fontId="2" fillId="0" borderId="11" xfId="0" applyNumberFormat="1" applyFont="1" applyBorder="1" applyAlignment="1">
      <alignment horizontal="center" vertical="center" shrinkToFit="1"/>
    </xf>
    <xf numFmtId="4" fontId="2" fillId="0" borderId="6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vertical="top" wrapText="1"/>
    </xf>
    <xf numFmtId="4" fontId="2" fillId="0" borderId="6" xfId="0" applyNumberFormat="1" applyFont="1" applyBorder="1" applyAlignment="1">
      <alignment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A87AE-7913-4265-BCCB-9D9FBF9C83B8}">
  <sheetPr>
    <pageSetUpPr fitToPage="1"/>
  </sheetPr>
  <dimension ref="A1:R130"/>
  <sheetViews>
    <sheetView tabSelected="1" zoomScale="75" zoomScaleNormal="75" zoomScaleSheetLayoutView="90" workbookViewId="0">
      <selection activeCell="Q108" sqref="Q1:S1048576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69921875" style="25" customWidth="1"/>
    <col min="4" max="4" width="7.09765625" customWidth="1"/>
    <col min="5" max="5" width="14.69921875" style="25" customWidth="1"/>
    <col min="6" max="6" width="8.09765625" customWidth="1"/>
    <col min="7" max="7" width="12.8984375" customWidth="1"/>
    <col min="8" max="8" width="13.69921875" style="25" customWidth="1"/>
    <col min="9" max="9" width="20.8984375" customWidth="1"/>
    <col min="10" max="10" width="13.69921875" style="25" customWidth="1"/>
    <col min="11" max="11" width="17.8984375" customWidth="1"/>
    <col min="12" max="12" width="20.3984375" customWidth="1"/>
    <col min="13" max="13" width="3.8984375" customWidth="1"/>
    <col min="14" max="14" width="3.09765625" customWidth="1"/>
    <col min="15" max="15" width="8.09765625" customWidth="1"/>
    <col min="16" max="16" width="7.59765625" style="25" bestFit="1" customWidth="1"/>
  </cols>
  <sheetData>
    <row r="1" spans="1:18" x14ac:dyDescent="0.4">
      <c r="A1" s="1"/>
      <c r="B1" s="2"/>
      <c r="C1" s="66"/>
      <c r="D1" s="3"/>
      <c r="E1" s="66"/>
      <c r="F1" s="3"/>
      <c r="G1" s="1"/>
      <c r="H1" s="4"/>
      <c r="I1" s="5"/>
      <c r="J1" s="4"/>
      <c r="K1" s="5"/>
      <c r="L1" s="1"/>
      <c r="M1" s="1"/>
      <c r="N1" s="1"/>
      <c r="O1" s="82" t="s">
        <v>0</v>
      </c>
      <c r="P1" s="82"/>
    </row>
    <row r="2" spans="1:18" x14ac:dyDescent="0.4">
      <c r="A2" s="82" t="s">
        <v>22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</row>
    <row r="3" spans="1:18" x14ac:dyDescent="0.4">
      <c r="A3" s="83" t="s">
        <v>17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</row>
    <row r="4" spans="1:18" x14ac:dyDescent="0.4">
      <c r="A4" s="83" t="s">
        <v>21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</row>
    <row r="5" spans="1:18" x14ac:dyDescent="0.4">
      <c r="A5" s="83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</row>
    <row r="6" spans="1:18" ht="20.25" customHeight="1" x14ac:dyDescent="0.4">
      <c r="A6" s="84" t="s">
        <v>1</v>
      </c>
      <c r="B6" s="84" t="s">
        <v>2</v>
      </c>
      <c r="C6" s="119" t="s">
        <v>3</v>
      </c>
      <c r="D6" s="120"/>
      <c r="E6" s="123" t="s">
        <v>4</v>
      </c>
      <c r="F6" s="124"/>
      <c r="G6" s="84" t="s">
        <v>5</v>
      </c>
      <c r="H6" s="113" t="s">
        <v>6</v>
      </c>
      <c r="I6" s="114"/>
      <c r="J6" s="113" t="s">
        <v>7</v>
      </c>
      <c r="K6" s="114"/>
      <c r="L6" s="6" t="s">
        <v>8</v>
      </c>
      <c r="M6" s="74" t="s">
        <v>9</v>
      </c>
      <c r="N6" s="75"/>
      <c r="O6" s="75"/>
      <c r="P6" s="76"/>
    </row>
    <row r="7" spans="1:18" ht="42.75" customHeight="1" x14ac:dyDescent="0.4">
      <c r="A7" s="85"/>
      <c r="B7" s="85"/>
      <c r="C7" s="121"/>
      <c r="D7" s="122"/>
      <c r="E7" s="125"/>
      <c r="F7" s="126"/>
      <c r="G7" s="85"/>
      <c r="H7" s="115"/>
      <c r="I7" s="116"/>
      <c r="J7" s="115"/>
      <c r="K7" s="116"/>
      <c r="L7" s="7" t="s">
        <v>10</v>
      </c>
      <c r="M7" s="72" t="s">
        <v>11</v>
      </c>
      <c r="N7" s="77"/>
      <c r="O7" s="77"/>
      <c r="P7" s="73"/>
    </row>
    <row r="8" spans="1:18" ht="105" customHeight="1" x14ac:dyDescent="0.4">
      <c r="A8" s="88">
        <v>1</v>
      </c>
      <c r="B8" s="38" t="s">
        <v>23</v>
      </c>
      <c r="C8" s="117">
        <v>110000</v>
      </c>
      <c r="D8" s="101" t="s">
        <v>12</v>
      </c>
      <c r="E8" s="117">
        <v>105716</v>
      </c>
      <c r="F8" s="101" t="s">
        <v>12</v>
      </c>
      <c r="G8" s="92" t="s">
        <v>13</v>
      </c>
      <c r="H8" s="131" t="s">
        <v>24</v>
      </c>
      <c r="I8" s="132"/>
      <c r="J8" s="133" t="str">
        <f>H8</f>
        <v>บริษัท ไอทีดีคอมพลีท จำกัด</v>
      </c>
      <c r="K8" s="134"/>
      <c r="L8" s="80" t="s">
        <v>20</v>
      </c>
      <c r="M8" s="78" t="s">
        <v>25</v>
      </c>
      <c r="N8" s="79"/>
      <c r="O8" s="9">
        <v>14</v>
      </c>
      <c r="P8" s="26">
        <v>2568</v>
      </c>
      <c r="Q8" s="65"/>
    </row>
    <row r="9" spans="1:18" ht="24.75" customHeight="1" x14ac:dyDescent="0.4">
      <c r="A9" s="89"/>
      <c r="B9" s="29"/>
      <c r="C9" s="118"/>
      <c r="D9" s="102"/>
      <c r="E9" s="118"/>
      <c r="F9" s="102"/>
      <c r="G9" s="86"/>
      <c r="H9" s="19">
        <v>105716</v>
      </c>
      <c r="I9" s="20" t="str">
        <f>F8</f>
        <v>บาท</v>
      </c>
      <c r="J9" s="19">
        <v>105716</v>
      </c>
      <c r="K9" s="20" t="str">
        <f>I9</f>
        <v>บาท</v>
      </c>
      <c r="L9" s="81"/>
      <c r="M9" s="9" t="s">
        <v>14</v>
      </c>
      <c r="N9" s="9">
        <v>8</v>
      </c>
      <c r="O9" s="9" t="s">
        <v>26</v>
      </c>
      <c r="P9" s="12">
        <v>2568</v>
      </c>
    </row>
    <row r="10" spans="1:18" ht="45" customHeight="1" x14ac:dyDescent="0.4">
      <c r="A10" s="88">
        <v>2</v>
      </c>
      <c r="B10" s="39" t="s">
        <v>27</v>
      </c>
      <c r="C10" s="117">
        <v>8560</v>
      </c>
      <c r="D10" s="101" t="s">
        <v>12</v>
      </c>
      <c r="E10" s="117">
        <f>C10</f>
        <v>8560</v>
      </c>
      <c r="F10" s="101" t="s">
        <v>12</v>
      </c>
      <c r="G10" s="90" t="s">
        <v>13</v>
      </c>
      <c r="H10" s="127" t="s">
        <v>28</v>
      </c>
      <c r="I10" s="128"/>
      <c r="J10" s="127" t="str">
        <f t="shared" ref="J10:J17" si="0">H10</f>
        <v>บริษัท โรงงานอุตสาหกรรมกระดาษบางปะอิน จำกัด</v>
      </c>
      <c r="K10" s="128"/>
      <c r="L10" s="80" t="s">
        <v>20</v>
      </c>
      <c r="M10" s="78" t="s">
        <v>16</v>
      </c>
      <c r="N10" s="79"/>
      <c r="O10" s="9">
        <v>70</v>
      </c>
      <c r="P10" s="27" t="s">
        <v>18</v>
      </c>
    </row>
    <row r="11" spans="1:18" ht="50.25" customHeight="1" x14ac:dyDescent="0.4">
      <c r="A11" s="89"/>
      <c r="B11" s="29"/>
      <c r="C11" s="118"/>
      <c r="D11" s="102"/>
      <c r="E11" s="118"/>
      <c r="F11" s="102"/>
      <c r="G11" s="91"/>
      <c r="H11" s="19">
        <f>C10</f>
        <v>8560</v>
      </c>
      <c r="I11" s="20" t="str">
        <f>F10</f>
        <v>บาท</v>
      </c>
      <c r="J11" s="19">
        <f t="shared" si="0"/>
        <v>8560</v>
      </c>
      <c r="K11" s="20" t="str">
        <f>I11</f>
        <v>บาท</v>
      </c>
      <c r="L11" s="81"/>
      <c r="M11" s="9" t="s">
        <v>14</v>
      </c>
      <c r="N11" s="9">
        <v>14</v>
      </c>
      <c r="O11" s="9" t="s">
        <v>26</v>
      </c>
      <c r="P11" s="12">
        <v>2568</v>
      </c>
    </row>
    <row r="12" spans="1:18" ht="90" customHeight="1" x14ac:dyDescent="0.4">
      <c r="A12" s="88">
        <v>3</v>
      </c>
      <c r="B12" s="39" t="s">
        <v>29</v>
      </c>
      <c r="C12" s="117">
        <v>280000</v>
      </c>
      <c r="D12" s="101" t="s">
        <v>12</v>
      </c>
      <c r="E12" s="117">
        <f>C12</f>
        <v>280000</v>
      </c>
      <c r="F12" s="101" t="s">
        <v>12</v>
      </c>
      <c r="G12" s="90" t="s">
        <v>13</v>
      </c>
      <c r="H12" s="107" t="s">
        <v>30</v>
      </c>
      <c r="I12" s="108"/>
      <c r="J12" s="131" t="str">
        <f t="shared" si="0"/>
        <v>บริษัท ทีเอบี อีเว้นท์ เอเจนซี่ จำกัด</v>
      </c>
      <c r="K12" s="103"/>
      <c r="L12" s="80" t="s">
        <v>20</v>
      </c>
      <c r="M12" s="93" t="s">
        <v>16</v>
      </c>
      <c r="N12" s="94"/>
      <c r="O12" s="28">
        <v>40</v>
      </c>
      <c r="P12" s="16" t="s">
        <v>18</v>
      </c>
    </row>
    <row r="13" spans="1:18" ht="22.5" customHeight="1" x14ac:dyDescent="0.4">
      <c r="A13" s="89"/>
      <c r="B13" s="30"/>
      <c r="C13" s="118"/>
      <c r="D13" s="102"/>
      <c r="E13" s="118"/>
      <c r="F13" s="102"/>
      <c r="G13" s="91"/>
      <c r="H13" s="19">
        <f>E12</f>
        <v>280000</v>
      </c>
      <c r="I13" s="20" t="s">
        <v>12</v>
      </c>
      <c r="J13" s="19">
        <f t="shared" si="0"/>
        <v>280000</v>
      </c>
      <c r="K13" s="20" t="s">
        <v>12</v>
      </c>
      <c r="L13" s="81"/>
      <c r="M13" s="15" t="s">
        <v>14</v>
      </c>
      <c r="N13" s="15">
        <v>15</v>
      </c>
      <c r="O13" s="15" t="s">
        <v>26</v>
      </c>
      <c r="P13" s="17">
        <v>2568</v>
      </c>
    </row>
    <row r="14" spans="1:18" ht="132" customHeight="1" x14ac:dyDescent="0.4">
      <c r="A14" s="88">
        <v>4</v>
      </c>
      <c r="B14" s="38" t="s">
        <v>31</v>
      </c>
      <c r="C14" s="117">
        <v>42000</v>
      </c>
      <c r="D14" s="101" t="s">
        <v>12</v>
      </c>
      <c r="E14" s="129">
        <v>36000</v>
      </c>
      <c r="F14" s="101" t="s">
        <v>12</v>
      </c>
      <c r="G14" s="90" t="s">
        <v>13</v>
      </c>
      <c r="H14" s="107" t="s">
        <v>32</v>
      </c>
      <c r="I14" s="108"/>
      <c r="J14" s="131" t="str">
        <f t="shared" si="0"/>
        <v>นายธัชณกร ภระมรทัด</v>
      </c>
      <c r="K14" s="103"/>
      <c r="L14" s="80" t="s">
        <v>20</v>
      </c>
      <c r="M14" s="93" t="s">
        <v>25</v>
      </c>
      <c r="N14" s="94"/>
      <c r="O14" s="15">
        <v>16</v>
      </c>
      <c r="P14" s="16" t="s">
        <v>18</v>
      </c>
      <c r="Q14" s="65"/>
      <c r="R14" s="71"/>
    </row>
    <row r="15" spans="1:18" ht="24.75" customHeight="1" x14ac:dyDescent="0.4">
      <c r="A15" s="89"/>
      <c r="B15" s="29"/>
      <c r="C15" s="118"/>
      <c r="D15" s="102"/>
      <c r="E15" s="130"/>
      <c r="F15" s="102"/>
      <c r="G15" s="91"/>
      <c r="H15" s="19">
        <f>E14</f>
        <v>36000</v>
      </c>
      <c r="I15" s="20" t="s">
        <v>12</v>
      </c>
      <c r="J15" s="19">
        <f t="shared" si="0"/>
        <v>36000</v>
      </c>
      <c r="K15" s="20" t="s">
        <v>12</v>
      </c>
      <c r="L15" s="81"/>
      <c r="M15" s="15" t="s">
        <v>14</v>
      </c>
      <c r="N15" s="15">
        <v>16</v>
      </c>
      <c r="O15" s="15" t="s">
        <v>26</v>
      </c>
      <c r="P15" s="17">
        <v>2568</v>
      </c>
    </row>
    <row r="16" spans="1:18" ht="135.6" customHeight="1" x14ac:dyDescent="0.4">
      <c r="A16" s="88">
        <v>5</v>
      </c>
      <c r="B16" s="38" t="s">
        <v>33</v>
      </c>
      <c r="C16" s="117">
        <v>18000</v>
      </c>
      <c r="D16" s="101" t="s">
        <v>12</v>
      </c>
      <c r="E16" s="129">
        <f>C16</f>
        <v>18000</v>
      </c>
      <c r="F16" s="101" t="s">
        <v>12</v>
      </c>
      <c r="G16" s="90" t="s">
        <v>13</v>
      </c>
      <c r="H16" s="107" t="s">
        <v>34</v>
      </c>
      <c r="I16" s="108"/>
      <c r="J16" s="131" t="str">
        <f t="shared" si="0"/>
        <v>นายทวี ปัญญามี</v>
      </c>
      <c r="K16" s="103"/>
      <c r="L16" s="80" t="s">
        <v>20</v>
      </c>
      <c r="M16" s="93" t="s">
        <v>25</v>
      </c>
      <c r="N16" s="94"/>
      <c r="O16" s="15">
        <v>17</v>
      </c>
      <c r="P16" s="16" t="s">
        <v>18</v>
      </c>
    </row>
    <row r="17" spans="1:16" ht="25.5" customHeight="1" x14ac:dyDescent="0.4">
      <c r="A17" s="89"/>
      <c r="B17" s="29"/>
      <c r="C17" s="118"/>
      <c r="D17" s="102"/>
      <c r="E17" s="130"/>
      <c r="F17" s="102"/>
      <c r="G17" s="91"/>
      <c r="H17" s="19">
        <f>E16</f>
        <v>18000</v>
      </c>
      <c r="I17" s="20" t="s">
        <v>12</v>
      </c>
      <c r="J17" s="19">
        <f t="shared" si="0"/>
        <v>18000</v>
      </c>
      <c r="K17" s="20" t="s">
        <v>12</v>
      </c>
      <c r="L17" s="81"/>
      <c r="M17" s="15" t="s">
        <v>14</v>
      </c>
      <c r="N17" s="15">
        <v>26</v>
      </c>
      <c r="O17" s="15" t="s">
        <v>26</v>
      </c>
      <c r="P17" s="17">
        <v>2568</v>
      </c>
    </row>
    <row r="18" spans="1:16" ht="177.6" customHeight="1" x14ac:dyDescent="0.4">
      <c r="A18" s="8">
        <v>6</v>
      </c>
      <c r="B18" s="38" t="s">
        <v>135</v>
      </c>
      <c r="C18" s="44">
        <v>56928.62</v>
      </c>
      <c r="D18" s="101" t="s">
        <v>12</v>
      </c>
      <c r="E18" s="40">
        <v>56928.62</v>
      </c>
      <c r="F18" s="101" t="s">
        <v>12</v>
      </c>
      <c r="G18" s="90" t="s">
        <v>13</v>
      </c>
      <c r="H18" s="95" t="s">
        <v>136</v>
      </c>
      <c r="I18" s="96"/>
      <c r="J18" s="95" t="s">
        <v>136</v>
      </c>
      <c r="K18" s="96"/>
      <c r="L18" s="80" t="s">
        <v>20</v>
      </c>
      <c r="M18" s="93" t="s">
        <v>16</v>
      </c>
      <c r="N18" s="147"/>
      <c r="O18" s="15">
        <v>28</v>
      </c>
      <c r="P18" s="41" t="s">
        <v>107</v>
      </c>
    </row>
    <row r="19" spans="1:16" x14ac:dyDescent="0.4">
      <c r="A19" s="13"/>
      <c r="B19" s="29"/>
      <c r="C19" s="14"/>
      <c r="D19" s="102"/>
      <c r="E19" s="14"/>
      <c r="F19" s="102"/>
      <c r="G19" s="91"/>
      <c r="H19" s="10">
        <v>56928.62</v>
      </c>
      <c r="I19" s="18" t="s">
        <v>12</v>
      </c>
      <c r="J19" s="10">
        <v>56928.62</v>
      </c>
      <c r="K19" s="20" t="s">
        <v>12</v>
      </c>
      <c r="L19" s="81"/>
      <c r="M19" s="15" t="s">
        <v>14</v>
      </c>
      <c r="N19" s="15">
        <v>26</v>
      </c>
      <c r="O19" s="15" t="s">
        <v>26</v>
      </c>
      <c r="P19" s="17">
        <v>2568</v>
      </c>
    </row>
    <row r="20" spans="1:16" ht="105" x14ac:dyDescent="0.4">
      <c r="A20" s="88">
        <v>7</v>
      </c>
      <c r="B20" s="38" t="s">
        <v>137</v>
      </c>
      <c r="C20" s="117">
        <v>17720.21</v>
      </c>
      <c r="D20" s="101" t="s">
        <v>12</v>
      </c>
      <c r="E20" s="117">
        <v>17720.21</v>
      </c>
      <c r="F20" s="101" t="s">
        <v>12</v>
      </c>
      <c r="G20" s="90" t="s">
        <v>13</v>
      </c>
      <c r="H20" s="95" t="s">
        <v>138</v>
      </c>
      <c r="I20" s="96"/>
      <c r="J20" s="95" t="s">
        <v>138</v>
      </c>
      <c r="K20" s="96"/>
      <c r="L20" s="80" t="s">
        <v>159</v>
      </c>
      <c r="M20" s="93" t="s">
        <v>16</v>
      </c>
      <c r="N20" s="94"/>
      <c r="O20" s="22">
        <v>29</v>
      </c>
      <c r="P20" s="41" t="s">
        <v>107</v>
      </c>
    </row>
    <row r="21" spans="1:16" x14ac:dyDescent="0.4">
      <c r="A21" s="89"/>
      <c r="B21" s="29"/>
      <c r="C21" s="118"/>
      <c r="D21" s="138"/>
      <c r="E21" s="118"/>
      <c r="F21" s="138"/>
      <c r="G21" s="91"/>
      <c r="H21" s="148">
        <v>17720.21</v>
      </c>
      <c r="I21" s="18" t="s">
        <v>12</v>
      </c>
      <c r="J21" s="19">
        <v>17720.21</v>
      </c>
      <c r="K21" s="18" t="s">
        <v>12</v>
      </c>
      <c r="L21" s="81"/>
      <c r="M21" s="42" t="s">
        <v>14</v>
      </c>
      <c r="N21" s="15">
        <v>8</v>
      </c>
      <c r="O21" s="22" t="s">
        <v>26</v>
      </c>
      <c r="P21" s="17">
        <v>2568</v>
      </c>
    </row>
    <row r="22" spans="1:16" x14ac:dyDescent="0.4">
      <c r="A22" s="37"/>
      <c r="B22" s="38"/>
      <c r="C22" s="44"/>
      <c r="D22" s="43"/>
      <c r="E22" s="44"/>
      <c r="F22" s="43"/>
      <c r="G22" s="45"/>
      <c r="H22" s="149"/>
      <c r="I22" s="18"/>
      <c r="J22" s="19"/>
      <c r="K22" s="18"/>
      <c r="L22" s="36"/>
      <c r="M22" s="42"/>
      <c r="N22" s="46"/>
      <c r="O22" s="22"/>
      <c r="P22" s="47"/>
    </row>
    <row r="23" spans="1:16" ht="147" x14ac:dyDescent="0.4">
      <c r="A23" s="88">
        <v>8</v>
      </c>
      <c r="B23" s="38" t="s">
        <v>139</v>
      </c>
      <c r="C23" s="117">
        <v>68796.09</v>
      </c>
      <c r="D23" s="101" t="s">
        <v>12</v>
      </c>
      <c r="E23" s="117">
        <v>68796.09</v>
      </c>
      <c r="F23" s="101" t="s">
        <v>12</v>
      </c>
      <c r="G23" s="90" t="s">
        <v>13</v>
      </c>
      <c r="H23" s="95" t="s">
        <v>136</v>
      </c>
      <c r="I23" s="96"/>
      <c r="J23" s="95" t="s">
        <v>136</v>
      </c>
      <c r="K23" s="96"/>
      <c r="L23" s="80" t="s">
        <v>159</v>
      </c>
      <c r="M23" s="142" t="s">
        <v>16</v>
      </c>
      <c r="N23" s="143"/>
      <c r="O23" s="22">
        <v>31</v>
      </c>
      <c r="P23" s="41" t="s">
        <v>107</v>
      </c>
    </row>
    <row r="24" spans="1:16" x14ac:dyDescent="0.4">
      <c r="A24" s="89"/>
      <c r="B24" s="29"/>
      <c r="C24" s="118"/>
      <c r="D24" s="102"/>
      <c r="E24" s="118"/>
      <c r="F24" s="102"/>
      <c r="G24" s="91"/>
      <c r="H24" s="48">
        <v>68796.09</v>
      </c>
      <c r="I24" s="11" t="s">
        <v>12</v>
      </c>
      <c r="J24" s="48">
        <v>68796.09</v>
      </c>
      <c r="K24" s="20" t="s">
        <v>12</v>
      </c>
      <c r="L24" s="81"/>
      <c r="M24" s="42" t="s">
        <v>14</v>
      </c>
      <c r="N24" s="15">
        <v>8</v>
      </c>
      <c r="O24" s="22" t="s">
        <v>26</v>
      </c>
      <c r="P24" s="17">
        <v>2568</v>
      </c>
    </row>
    <row r="25" spans="1:16" ht="98.4" customHeight="1" x14ac:dyDescent="0.4">
      <c r="A25" s="88">
        <v>9</v>
      </c>
      <c r="B25" s="49" t="s">
        <v>140</v>
      </c>
      <c r="C25" s="44">
        <v>3600</v>
      </c>
      <c r="D25" s="43" t="s">
        <v>12</v>
      </c>
      <c r="E25" s="44">
        <v>3600</v>
      </c>
      <c r="F25" s="43" t="s">
        <v>12</v>
      </c>
      <c r="G25" s="90" t="s">
        <v>13</v>
      </c>
      <c r="H25" s="95" t="s">
        <v>19</v>
      </c>
      <c r="I25" s="96"/>
      <c r="J25" s="95" t="s">
        <v>19</v>
      </c>
      <c r="K25" s="96"/>
      <c r="L25" s="97" t="s">
        <v>88</v>
      </c>
      <c r="M25" s="93" t="s">
        <v>16</v>
      </c>
      <c r="N25" s="94"/>
      <c r="O25" s="22">
        <v>75</v>
      </c>
      <c r="P25" s="41" t="s">
        <v>107</v>
      </c>
    </row>
    <row r="26" spans="1:16" x14ac:dyDescent="0.4">
      <c r="A26" s="89"/>
      <c r="B26" s="29"/>
      <c r="C26" s="23"/>
      <c r="D26" s="33"/>
      <c r="E26" s="23"/>
      <c r="F26" s="33"/>
      <c r="G26" s="91"/>
      <c r="H26" s="48">
        <v>3600</v>
      </c>
      <c r="I26" s="11" t="s">
        <v>12</v>
      </c>
      <c r="J26" s="48">
        <v>3600</v>
      </c>
      <c r="K26" s="18" t="s">
        <v>12</v>
      </c>
      <c r="L26" s="98"/>
      <c r="M26" s="15" t="s">
        <v>14</v>
      </c>
      <c r="N26" s="46">
        <v>13</v>
      </c>
      <c r="O26" s="22" t="s">
        <v>26</v>
      </c>
      <c r="P26" s="47">
        <v>2568</v>
      </c>
    </row>
    <row r="27" spans="1:16" ht="98.4" customHeight="1" x14ac:dyDescent="0.4">
      <c r="A27" s="50">
        <v>10</v>
      </c>
      <c r="B27" s="49" t="s">
        <v>141</v>
      </c>
      <c r="C27" s="4">
        <v>3975</v>
      </c>
      <c r="D27" s="43"/>
      <c r="E27" s="44">
        <v>3975</v>
      </c>
      <c r="F27" s="43"/>
      <c r="G27" s="51"/>
      <c r="H27" s="95" t="s">
        <v>19</v>
      </c>
      <c r="I27" s="96"/>
      <c r="J27" s="95" t="s">
        <v>19</v>
      </c>
      <c r="K27" s="96"/>
      <c r="L27" s="97" t="s">
        <v>89</v>
      </c>
      <c r="M27" s="93" t="s">
        <v>16</v>
      </c>
      <c r="N27" s="94"/>
      <c r="O27" s="22">
        <v>294</v>
      </c>
      <c r="P27" s="41" t="s">
        <v>107</v>
      </c>
    </row>
    <row r="28" spans="1:16" x14ac:dyDescent="0.4">
      <c r="A28" s="52"/>
      <c r="B28" s="53"/>
      <c r="C28" s="69"/>
      <c r="D28" s="33"/>
      <c r="E28" s="23"/>
      <c r="F28" s="33"/>
      <c r="G28" s="35"/>
      <c r="H28" s="48">
        <v>3975</v>
      </c>
      <c r="I28" s="11"/>
      <c r="J28" s="48">
        <v>3975</v>
      </c>
      <c r="K28" s="18"/>
      <c r="L28" s="98"/>
      <c r="M28" s="15" t="s">
        <v>14</v>
      </c>
      <c r="N28" s="22">
        <v>14</v>
      </c>
      <c r="O28" s="22" t="s">
        <v>26</v>
      </c>
      <c r="P28" s="54">
        <v>2568</v>
      </c>
    </row>
    <row r="29" spans="1:16" ht="147" x14ac:dyDescent="0.4">
      <c r="A29" s="37">
        <v>11</v>
      </c>
      <c r="B29" s="55" t="s">
        <v>142</v>
      </c>
      <c r="C29" s="24">
        <v>399</v>
      </c>
      <c r="D29" s="32" t="s">
        <v>12</v>
      </c>
      <c r="E29" s="24">
        <v>399</v>
      </c>
      <c r="F29" s="32" t="s">
        <v>12</v>
      </c>
      <c r="G29" s="90" t="s">
        <v>13</v>
      </c>
      <c r="H29" s="95" t="s">
        <v>87</v>
      </c>
      <c r="I29" s="96"/>
      <c r="J29" s="95" t="s">
        <v>87</v>
      </c>
      <c r="K29" s="96"/>
      <c r="L29" s="97" t="s">
        <v>90</v>
      </c>
      <c r="M29" s="56" t="s">
        <v>16</v>
      </c>
      <c r="N29" s="57"/>
      <c r="O29" s="22">
        <v>105</v>
      </c>
      <c r="P29" s="41" t="s">
        <v>107</v>
      </c>
    </row>
    <row r="30" spans="1:16" x14ac:dyDescent="0.4">
      <c r="A30" s="58"/>
      <c r="B30" s="59"/>
      <c r="C30" s="14"/>
      <c r="D30" s="31"/>
      <c r="E30" s="69"/>
      <c r="F30" s="33"/>
      <c r="G30" s="87"/>
      <c r="H30" s="48">
        <v>399</v>
      </c>
      <c r="I30" s="11" t="s">
        <v>12</v>
      </c>
      <c r="J30" s="48">
        <v>399</v>
      </c>
      <c r="K30" s="18" t="s">
        <v>12</v>
      </c>
      <c r="L30" s="98"/>
      <c r="M30" s="15" t="s">
        <v>14</v>
      </c>
      <c r="N30" s="46">
        <v>17</v>
      </c>
      <c r="O30" s="22" t="s">
        <v>26</v>
      </c>
      <c r="P30" s="54">
        <v>2568</v>
      </c>
    </row>
    <row r="31" spans="1:16" ht="49.2" customHeight="1" x14ac:dyDescent="0.4">
      <c r="A31" s="50">
        <v>12</v>
      </c>
      <c r="B31" s="99" t="s">
        <v>143</v>
      </c>
      <c r="C31" s="4">
        <v>4000</v>
      </c>
      <c r="D31" s="43" t="s">
        <v>12</v>
      </c>
      <c r="E31" s="44">
        <v>4000</v>
      </c>
      <c r="F31" s="43" t="s">
        <v>12</v>
      </c>
      <c r="G31" s="45" t="s">
        <v>13</v>
      </c>
      <c r="H31" s="95" t="s">
        <v>144</v>
      </c>
      <c r="I31" s="96"/>
      <c r="J31" s="95" t="s">
        <v>144</v>
      </c>
      <c r="K31" s="96"/>
      <c r="L31" s="97" t="s">
        <v>160</v>
      </c>
      <c r="M31" s="93" t="s">
        <v>16</v>
      </c>
      <c r="N31" s="94"/>
      <c r="O31" s="22">
        <v>108</v>
      </c>
      <c r="P31" s="41" t="s">
        <v>107</v>
      </c>
    </row>
    <row r="32" spans="1:16" x14ac:dyDescent="0.4">
      <c r="A32" s="52"/>
      <c r="B32" s="100"/>
      <c r="C32" s="23"/>
      <c r="D32" s="33"/>
      <c r="E32" s="23"/>
      <c r="F32" s="33"/>
      <c r="G32" s="35"/>
      <c r="H32" s="48">
        <v>4000</v>
      </c>
      <c r="I32" s="11"/>
      <c r="J32" s="48">
        <v>4000</v>
      </c>
      <c r="K32" s="18"/>
      <c r="L32" s="98"/>
      <c r="M32" s="15" t="s">
        <v>14</v>
      </c>
      <c r="N32" s="46">
        <v>17</v>
      </c>
      <c r="O32" s="22" t="s">
        <v>26</v>
      </c>
      <c r="P32" s="54">
        <v>2568</v>
      </c>
    </row>
    <row r="33" spans="1:16" ht="98.4" customHeight="1" x14ac:dyDescent="0.4">
      <c r="A33" s="50">
        <v>13</v>
      </c>
      <c r="B33" s="49" t="s">
        <v>141</v>
      </c>
      <c r="C33" s="4">
        <v>3975</v>
      </c>
      <c r="D33" s="43" t="s">
        <v>12</v>
      </c>
      <c r="E33" s="44">
        <v>3975</v>
      </c>
      <c r="F33" s="43" t="s">
        <v>12</v>
      </c>
      <c r="G33" s="51" t="s">
        <v>13</v>
      </c>
      <c r="H33" s="95" t="s">
        <v>145</v>
      </c>
      <c r="I33" s="96"/>
      <c r="J33" s="95" t="s">
        <v>145</v>
      </c>
      <c r="K33" s="96"/>
      <c r="L33" s="97" t="s">
        <v>91</v>
      </c>
      <c r="M33" s="93" t="s">
        <v>16</v>
      </c>
      <c r="N33" s="94"/>
      <c r="O33" s="22">
        <v>294</v>
      </c>
      <c r="P33" s="41" t="s">
        <v>107</v>
      </c>
    </row>
    <row r="34" spans="1:16" x14ac:dyDescent="0.4">
      <c r="A34" s="52"/>
      <c r="B34" s="53"/>
      <c r="C34" s="69"/>
      <c r="D34" s="33"/>
      <c r="E34" s="23"/>
      <c r="F34" s="33"/>
      <c r="G34" s="35"/>
      <c r="H34" s="48">
        <v>3975</v>
      </c>
      <c r="I34" s="11" t="s">
        <v>12</v>
      </c>
      <c r="J34" s="48">
        <v>3975</v>
      </c>
      <c r="K34" s="18" t="s">
        <v>12</v>
      </c>
      <c r="L34" s="98"/>
      <c r="M34" s="15" t="s">
        <v>14</v>
      </c>
      <c r="N34" s="22">
        <v>14</v>
      </c>
      <c r="O34" s="22" t="s">
        <v>26</v>
      </c>
      <c r="P34" s="54">
        <v>2568</v>
      </c>
    </row>
    <row r="35" spans="1:16" ht="98.4" customHeight="1" x14ac:dyDescent="0.4">
      <c r="A35" s="50">
        <v>14</v>
      </c>
      <c r="B35" s="49" t="s">
        <v>146</v>
      </c>
      <c r="C35" s="4">
        <v>1900</v>
      </c>
      <c r="D35" s="43" t="s">
        <v>12</v>
      </c>
      <c r="E35" s="44">
        <v>1900</v>
      </c>
      <c r="F35" s="43" t="s">
        <v>12</v>
      </c>
      <c r="G35" s="51" t="s">
        <v>13</v>
      </c>
      <c r="H35" s="95" t="s">
        <v>147</v>
      </c>
      <c r="I35" s="96"/>
      <c r="J35" s="95" t="s">
        <v>147</v>
      </c>
      <c r="K35" s="96"/>
      <c r="L35" s="97" t="s">
        <v>92</v>
      </c>
      <c r="M35" s="93" t="s">
        <v>16</v>
      </c>
      <c r="N35" s="94"/>
      <c r="O35" s="22">
        <v>114</v>
      </c>
      <c r="P35" s="54" t="s">
        <v>18</v>
      </c>
    </row>
    <row r="36" spans="1:16" x14ac:dyDescent="0.4">
      <c r="A36" s="52"/>
      <c r="B36" s="53"/>
      <c r="C36" s="23"/>
      <c r="D36" s="33"/>
      <c r="E36" s="23"/>
      <c r="F36" s="33"/>
      <c r="G36" s="35"/>
      <c r="H36" s="48">
        <v>1900</v>
      </c>
      <c r="I36" s="11" t="s">
        <v>12</v>
      </c>
      <c r="J36" s="48">
        <v>1900</v>
      </c>
      <c r="K36" s="18" t="s">
        <v>12</v>
      </c>
      <c r="L36" s="98"/>
      <c r="M36" s="15" t="s">
        <v>14</v>
      </c>
      <c r="N36" s="46">
        <v>20</v>
      </c>
      <c r="O36" s="60" t="s">
        <v>26</v>
      </c>
      <c r="P36" s="54">
        <v>2568</v>
      </c>
    </row>
    <row r="37" spans="1:16" ht="98.4" customHeight="1" x14ac:dyDescent="0.4">
      <c r="A37" s="8">
        <v>15</v>
      </c>
      <c r="B37" s="55" t="s">
        <v>148</v>
      </c>
      <c r="C37" s="4">
        <v>300</v>
      </c>
      <c r="D37" s="43" t="s">
        <v>12</v>
      </c>
      <c r="E37" s="44">
        <v>300</v>
      </c>
      <c r="F37" s="43" t="s">
        <v>12</v>
      </c>
      <c r="G37" s="51" t="s">
        <v>13</v>
      </c>
      <c r="H37" s="95" t="s">
        <v>149</v>
      </c>
      <c r="I37" s="96"/>
      <c r="J37" s="95" t="s">
        <v>149</v>
      </c>
      <c r="K37" s="96"/>
      <c r="L37" s="97" t="s">
        <v>93</v>
      </c>
      <c r="M37" s="93" t="s">
        <v>16</v>
      </c>
      <c r="N37" s="94"/>
      <c r="O37" s="22">
        <v>121</v>
      </c>
      <c r="P37" s="54" t="s">
        <v>18</v>
      </c>
    </row>
    <row r="38" spans="1:16" x14ac:dyDescent="0.4">
      <c r="A38" s="61"/>
      <c r="B38" s="53"/>
      <c r="C38" s="4"/>
      <c r="D38" s="43"/>
      <c r="E38" s="44"/>
      <c r="F38" s="43"/>
      <c r="G38" s="51"/>
      <c r="H38" s="48">
        <v>300</v>
      </c>
      <c r="I38" s="11" t="s">
        <v>12</v>
      </c>
      <c r="J38" s="48">
        <v>300</v>
      </c>
      <c r="K38" s="18" t="s">
        <v>12</v>
      </c>
      <c r="L38" s="98"/>
      <c r="M38" s="15" t="s">
        <v>14</v>
      </c>
      <c r="N38" s="46">
        <v>21</v>
      </c>
      <c r="O38" s="60" t="s">
        <v>26</v>
      </c>
      <c r="P38" s="54" t="s">
        <v>18</v>
      </c>
    </row>
    <row r="39" spans="1:16" ht="98.4" customHeight="1" x14ac:dyDescent="0.4">
      <c r="A39" s="62">
        <v>16</v>
      </c>
      <c r="B39" s="49" t="s">
        <v>150</v>
      </c>
      <c r="C39" s="24">
        <v>588</v>
      </c>
      <c r="D39" s="32" t="s">
        <v>12</v>
      </c>
      <c r="E39" s="24">
        <v>588</v>
      </c>
      <c r="F39" s="32" t="s">
        <v>12</v>
      </c>
      <c r="G39" s="34" t="s">
        <v>13</v>
      </c>
      <c r="H39" s="95" t="s">
        <v>151</v>
      </c>
      <c r="I39" s="96"/>
      <c r="J39" s="95" t="s">
        <v>151</v>
      </c>
      <c r="K39" s="96"/>
      <c r="L39" s="97" t="s">
        <v>94</v>
      </c>
      <c r="M39" s="93" t="s">
        <v>16</v>
      </c>
      <c r="N39" s="94"/>
      <c r="O39" s="22">
        <v>125</v>
      </c>
      <c r="P39" s="54" t="s">
        <v>18</v>
      </c>
    </row>
    <row r="40" spans="1:16" x14ac:dyDescent="0.4">
      <c r="A40" s="61"/>
      <c r="B40" s="53"/>
      <c r="C40" s="69"/>
      <c r="D40" s="33"/>
      <c r="E40" s="23"/>
      <c r="F40" s="33"/>
      <c r="G40" s="51"/>
      <c r="H40" s="63">
        <v>588</v>
      </c>
      <c r="I40" s="11" t="s">
        <v>12</v>
      </c>
      <c r="J40" s="63">
        <v>588</v>
      </c>
      <c r="K40" s="18" t="s">
        <v>12</v>
      </c>
      <c r="L40" s="98"/>
      <c r="M40" s="15" t="s">
        <v>14</v>
      </c>
      <c r="N40" s="46">
        <v>21</v>
      </c>
      <c r="O40" s="60" t="s">
        <v>26</v>
      </c>
      <c r="P40" s="54">
        <v>2568</v>
      </c>
    </row>
    <row r="41" spans="1:16" ht="147.6" customHeight="1" x14ac:dyDescent="0.4">
      <c r="A41" s="62">
        <v>17</v>
      </c>
      <c r="B41" s="49" t="s">
        <v>152</v>
      </c>
      <c r="C41" s="4">
        <v>3991</v>
      </c>
      <c r="D41" s="43" t="s">
        <v>12</v>
      </c>
      <c r="E41" s="44">
        <v>3991</v>
      </c>
      <c r="F41" s="43" t="s">
        <v>12</v>
      </c>
      <c r="G41" s="34" t="s">
        <v>13</v>
      </c>
      <c r="H41" s="95" t="s">
        <v>153</v>
      </c>
      <c r="I41" s="96"/>
      <c r="J41" s="95" t="s">
        <v>153</v>
      </c>
      <c r="K41" s="96"/>
      <c r="L41" s="97" t="s">
        <v>95</v>
      </c>
      <c r="M41" s="93" t="s">
        <v>16</v>
      </c>
      <c r="N41" s="94"/>
      <c r="O41" s="22">
        <v>152</v>
      </c>
      <c r="P41" s="54">
        <v>2568</v>
      </c>
    </row>
    <row r="42" spans="1:16" x14ac:dyDescent="0.4">
      <c r="A42" s="61"/>
      <c r="B42" s="53"/>
      <c r="C42" s="4"/>
      <c r="D42" s="43"/>
      <c r="E42" s="44"/>
      <c r="F42" s="43"/>
      <c r="G42" s="51"/>
      <c r="H42" s="48">
        <v>3991</v>
      </c>
      <c r="I42" s="11" t="s">
        <v>12</v>
      </c>
      <c r="J42" s="48">
        <v>3991</v>
      </c>
      <c r="K42" s="18" t="s">
        <v>12</v>
      </c>
      <c r="L42" s="98"/>
      <c r="M42" s="15" t="s">
        <v>14</v>
      </c>
      <c r="N42" s="46">
        <v>23</v>
      </c>
      <c r="O42" s="60" t="s">
        <v>26</v>
      </c>
      <c r="P42" s="54">
        <v>2568</v>
      </c>
    </row>
    <row r="43" spans="1:16" ht="147" x14ac:dyDescent="0.4">
      <c r="A43" s="62">
        <v>18</v>
      </c>
      <c r="B43" s="64" t="s">
        <v>154</v>
      </c>
      <c r="C43" s="24">
        <v>32564.799999999999</v>
      </c>
      <c r="D43" s="32" t="s">
        <v>12</v>
      </c>
      <c r="E43" s="24">
        <v>32564.799999999999</v>
      </c>
      <c r="F43" s="32" t="s">
        <v>12</v>
      </c>
      <c r="G43" s="34" t="s">
        <v>13</v>
      </c>
      <c r="H43" s="95" t="s">
        <v>136</v>
      </c>
      <c r="I43" s="96"/>
      <c r="J43" s="105" t="s">
        <v>136</v>
      </c>
      <c r="K43" s="106"/>
      <c r="L43" s="99" t="s">
        <v>159</v>
      </c>
      <c r="M43" s="93" t="s">
        <v>16</v>
      </c>
      <c r="N43" s="94"/>
      <c r="O43" s="22">
        <v>167</v>
      </c>
      <c r="P43" s="54">
        <v>2568</v>
      </c>
    </row>
    <row r="44" spans="1:16" x14ac:dyDescent="0.4">
      <c r="A44" s="61"/>
      <c r="B44" s="53"/>
      <c r="C44" s="4"/>
      <c r="D44" s="43"/>
      <c r="E44" s="44"/>
      <c r="F44" s="43"/>
      <c r="G44" s="51"/>
      <c r="H44" s="48">
        <v>32564.799999999999</v>
      </c>
      <c r="I44" s="11" t="s">
        <v>12</v>
      </c>
      <c r="J44" s="48">
        <v>32564.799999999999</v>
      </c>
      <c r="K44" s="18" t="s">
        <v>12</v>
      </c>
      <c r="L44" s="100"/>
      <c r="M44" s="15" t="s">
        <v>14</v>
      </c>
      <c r="N44" s="46">
        <v>28</v>
      </c>
      <c r="O44" s="60" t="s">
        <v>26</v>
      </c>
      <c r="P44" s="54">
        <v>2568</v>
      </c>
    </row>
    <row r="45" spans="1:16" ht="168" x14ac:dyDescent="0.4">
      <c r="A45" s="135">
        <v>19</v>
      </c>
      <c r="B45" s="64" t="s">
        <v>155</v>
      </c>
      <c r="C45" s="117">
        <v>5400</v>
      </c>
      <c r="D45" s="101" t="s">
        <v>12</v>
      </c>
      <c r="E45" s="117">
        <v>5400</v>
      </c>
      <c r="F45" s="101" t="s">
        <v>12</v>
      </c>
      <c r="G45" s="90" t="s">
        <v>13</v>
      </c>
      <c r="H45" s="95" t="s">
        <v>136</v>
      </c>
      <c r="I45" s="96"/>
      <c r="J45" s="95" t="s">
        <v>136</v>
      </c>
      <c r="K45" s="96"/>
      <c r="L45" s="97" t="s">
        <v>160</v>
      </c>
      <c r="M45" s="142" t="s">
        <v>16</v>
      </c>
      <c r="N45" s="143"/>
      <c r="O45" s="22">
        <v>173</v>
      </c>
      <c r="P45" s="41" t="s">
        <v>107</v>
      </c>
    </row>
    <row r="46" spans="1:16" x14ac:dyDescent="0.4">
      <c r="A46" s="89"/>
      <c r="B46" s="29"/>
      <c r="C46" s="118"/>
      <c r="D46" s="102"/>
      <c r="E46" s="118"/>
      <c r="F46" s="102"/>
      <c r="G46" s="91"/>
      <c r="H46" s="48">
        <v>5400</v>
      </c>
      <c r="I46" s="11" t="s">
        <v>12</v>
      </c>
      <c r="J46" s="48">
        <v>5400</v>
      </c>
      <c r="K46" s="20" t="s">
        <v>12</v>
      </c>
      <c r="L46" s="98"/>
      <c r="M46" s="15" t="s">
        <v>14</v>
      </c>
      <c r="N46" s="15">
        <v>29</v>
      </c>
      <c r="O46" s="15" t="s">
        <v>26</v>
      </c>
      <c r="P46" s="17">
        <v>2568</v>
      </c>
    </row>
    <row r="47" spans="1:16" ht="24.6" customHeight="1" x14ac:dyDescent="0.4">
      <c r="A47" s="135">
        <v>20</v>
      </c>
      <c r="B47" s="99" t="s">
        <v>37</v>
      </c>
      <c r="C47" s="129">
        <v>23332.73</v>
      </c>
      <c r="D47" s="103" t="s">
        <v>12</v>
      </c>
      <c r="E47" s="129">
        <v>23332.73</v>
      </c>
      <c r="F47" s="101" t="s">
        <v>12</v>
      </c>
      <c r="G47" s="90" t="s">
        <v>13</v>
      </c>
      <c r="H47" s="95" t="s">
        <v>36</v>
      </c>
      <c r="I47" s="96"/>
      <c r="J47" s="95" t="s">
        <v>36</v>
      </c>
      <c r="K47" s="96"/>
      <c r="L47" s="97" t="s">
        <v>96</v>
      </c>
      <c r="M47" s="93" t="s">
        <v>35</v>
      </c>
      <c r="N47" s="94"/>
      <c r="O47" s="15">
        <v>1</v>
      </c>
      <c r="P47" s="17">
        <v>2568</v>
      </c>
    </row>
    <row r="48" spans="1:16" ht="24.6" customHeight="1" x14ac:dyDescent="0.4">
      <c r="A48" s="89"/>
      <c r="B48" s="100"/>
      <c r="C48" s="130"/>
      <c r="D48" s="104"/>
      <c r="E48" s="130"/>
      <c r="F48" s="102"/>
      <c r="G48" s="91"/>
      <c r="H48" s="23">
        <f>E47</f>
        <v>23332.73</v>
      </c>
      <c r="I48" s="21" t="s">
        <v>12</v>
      </c>
      <c r="J48" s="23">
        <f>H48</f>
        <v>23332.73</v>
      </c>
      <c r="K48" s="21" t="s">
        <v>12</v>
      </c>
      <c r="L48" s="98"/>
      <c r="M48" s="22" t="s">
        <v>14</v>
      </c>
      <c r="N48" s="22">
        <v>1</v>
      </c>
      <c r="O48" s="15" t="s">
        <v>15</v>
      </c>
      <c r="P48" s="17">
        <v>2567</v>
      </c>
    </row>
    <row r="49" spans="1:16" ht="24.6" customHeight="1" x14ac:dyDescent="0.4">
      <c r="A49" s="135">
        <v>21</v>
      </c>
      <c r="B49" s="99" t="s">
        <v>37</v>
      </c>
      <c r="C49" s="129">
        <v>18437.54</v>
      </c>
      <c r="D49" s="103" t="s">
        <v>12</v>
      </c>
      <c r="E49" s="129">
        <f>C49</f>
        <v>18437.54</v>
      </c>
      <c r="F49" s="101" t="s">
        <v>12</v>
      </c>
      <c r="G49" s="90" t="s">
        <v>13</v>
      </c>
      <c r="H49" s="95" t="s">
        <v>38</v>
      </c>
      <c r="I49" s="96"/>
      <c r="J49" s="95" t="s">
        <v>38</v>
      </c>
      <c r="K49" s="96"/>
      <c r="L49" s="97" t="s">
        <v>97</v>
      </c>
      <c r="M49" s="93" t="s">
        <v>35</v>
      </c>
      <c r="N49" s="94"/>
      <c r="O49" s="15">
        <v>2</v>
      </c>
      <c r="P49" s="17">
        <v>2568</v>
      </c>
    </row>
    <row r="50" spans="1:16" ht="24.6" customHeight="1" x14ac:dyDescent="0.4">
      <c r="A50" s="89"/>
      <c r="B50" s="100"/>
      <c r="C50" s="130"/>
      <c r="D50" s="104"/>
      <c r="E50" s="130"/>
      <c r="F50" s="102"/>
      <c r="G50" s="91"/>
      <c r="H50" s="23">
        <f>E49</f>
        <v>18437.54</v>
      </c>
      <c r="I50" s="21" t="s">
        <v>12</v>
      </c>
      <c r="J50" s="23">
        <f>H50</f>
        <v>18437.54</v>
      </c>
      <c r="K50" s="21" t="s">
        <v>12</v>
      </c>
      <c r="L50" s="98"/>
      <c r="M50" s="22" t="s">
        <v>14</v>
      </c>
      <c r="N50" s="22">
        <v>1</v>
      </c>
      <c r="O50" s="15" t="s">
        <v>15</v>
      </c>
      <c r="P50" s="17">
        <v>2567</v>
      </c>
    </row>
    <row r="51" spans="1:16" ht="24.6" customHeight="1" x14ac:dyDescent="0.4">
      <c r="A51" s="135">
        <v>22</v>
      </c>
      <c r="B51" s="99" t="s">
        <v>40</v>
      </c>
      <c r="C51" s="129">
        <v>21218</v>
      </c>
      <c r="D51" s="103" t="s">
        <v>12</v>
      </c>
      <c r="E51" s="129">
        <f>C51</f>
        <v>21218</v>
      </c>
      <c r="F51" s="101" t="s">
        <v>12</v>
      </c>
      <c r="G51" s="90" t="s">
        <v>13</v>
      </c>
      <c r="H51" s="95" t="s">
        <v>39</v>
      </c>
      <c r="I51" s="96"/>
      <c r="J51" s="95" t="s">
        <v>39</v>
      </c>
      <c r="K51" s="96"/>
      <c r="L51" s="97" t="s">
        <v>98</v>
      </c>
      <c r="M51" s="93" t="s">
        <v>35</v>
      </c>
      <c r="N51" s="94"/>
      <c r="O51" s="15">
        <v>3</v>
      </c>
      <c r="P51" s="17">
        <v>2568</v>
      </c>
    </row>
    <row r="52" spans="1:16" ht="24.6" customHeight="1" x14ac:dyDescent="0.4">
      <c r="A52" s="89"/>
      <c r="B52" s="100"/>
      <c r="C52" s="130"/>
      <c r="D52" s="104"/>
      <c r="E52" s="130"/>
      <c r="F52" s="102"/>
      <c r="G52" s="91"/>
      <c r="H52" s="23">
        <f>E51</f>
        <v>21218</v>
      </c>
      <c r="I52" s="21" t="s">
        <v>12</v>
      </c>
      <c r="J52" s="23">
        <f>E51</f>
        <v>21218</v>
      </c>
      <c r="K52" s="21" t="s">
        <v>12</v>
      </c>
      <c r="L52" s="98"/>
      <c r="M52" s="22" t="s">
        <v>14</v>
      </c>
      <c r="N52" s="22">
        <v>1</v>
      </c>
      <c r="O52" s="15" t="s">
        <v>15</v>
      </c>
      <c r="P52" s="17">
        <v>2567</v>
      </c>
    </row>
    <row r="53" spans="1:16" ht="24.6" customHeight="1" x14ac:dyDescent="0.4">
      <c r="A53" s="135">
        <v>23</v>
      </c>
      <c r="B53" s="99" t="s">
        <v>37</v>
      </c>
      <c r="C53" s="129">
        <v>16311.34</v>
      </c>
      <c r="D53" s="103" t="s">
        <v>12</v>
      </c>
      <c r="E53" s="129">
        <f>C53</f>
        <v>16311.34</v>
      </c>
      <c r="F53" s="101" t="s">
        <v>12</v>
      </c>
      <c r="G53" s="90" t="s">
        <v>13</v>
      </c>
      <c r="H53" s="95" t="s">
        <v>41</v>
      </c>
      <c r="I53" s="96"/>
      <c r="J53" s="95" t="s">
        <v>41</v>
      </c>
      <c r="K53" s="96"/>
      <c r="L53" s="97" t="s">
        <v>99</v>
      </c>
      <c r="M53" s="93" t="s">
        <v>35</v>
      </c>
      <c r="N53" s="94"/>
      <c r="O53" s="15">
        <v>4</v>
      </c>
      <c r="P53" s="17">
        <v>2568</v>
      </c>
    </row>
    <row r="54" spans="1:16" ht="24.6" customHeight="1" x14ac:dyDescent="0.4">
      <c r="A54" s="89"/>
      <c r="B54" s="100"/>
      <c r="C54" s="130"/>
      <c r="D54" s="104"/>
      <c r="E54" s="130"/>
      <c r="F54" s="102"/>
      <c r="G54" s="91"/>
      <c r="H54" s="23">
        <f>E53</f>
        <v>16311.34</v>
      </c>
      <c r="I54" s="21" t="s">
        <v>12</v>
      </c>
      <c r="J54" s="23">
        <f>E53</f>
        <v>16311.34</v>
      </c>
      <c r="K54" s="21" t="s">
        <v>12</v>
      </c>
      <c r="L54" s="98"/>
      <c r="M54" s="22" t="s">
        <v>14</v>
      </c>
      <c r="N54" s="22">
        <v>1</v>
      </c>
      <c r="O54" s="15" t="s">
        <v>15</v>
      </c>
      <c r="P54" s="17">
        <v>2567</v>
      </c>
    </row>
    <row r="55" spans="1:16" ht="24.6" customHeight="1" x14ac:dyDescent="0.4">
      <c r="A55" s="135">
        <v>24</v>
      </c>
      <c r="B55" s="99" t="s">
        <v>42</v>
      </c>
      <c r="C55" s="129">
        <v>16390.91</v>
      </c>
      <c r="D55" s="103" t="s">
        <v>12</v>
      </c>
      <c r="E55" s="129">
        <f>C55</f>
        <v>16390.91</v>
      </c>
      <c r="F55" s="101" t="s">
        <v>12</v>
      </c>
      <c r="G55" s="90" t="s">
        <v>13</v>
      </c>
      <c r="H55" s="95" t="s">
        <v>43</v>
      </c>
      <c r="I55" s="96"/>
      <c r="J55" s="95" t="s">
        <v>43</v>
      </c>
      <c r="K55" s="96"/>
      <c r="L55" s="97" t="s">
        <v>100</v>
      </c>
      <c r="M55" s="93" t="s">
        <v>35</v>
      </c>
      <c r="N55" s="94"/>
      <c r="O55" s="15">
        <v>5</v>
      </c>
      <c r="P55" s="17">
        <v>2568</v>
      </c>
    </row>
    <row r="56" spans="1:16" ht="24.6" customHeight="1" x14ac:dyDescent="0.4">
      <c r="A56" s="89"/>
      <c r="B56" s="100"/>
      <c r="C56" s="130"/>
      <c r="D56" s="104"/>
      <c r="E56" s="130"/>
      <c r="F56" s="102"/>
      <c r="G56" s="91"/>
      <c r="H56" s="23">
        <f>E55</f>
        <v>16390.91</v>
      </c>
      <c r="I56" s="21" t="s">
        <v>12</v>
      </c>
      <c r="J56" s="23">
        <f>H56</f>
        <v>16390.91</v>
      </c>
      <c r="K56" s="21" t="s">
        <v>12</v>
      </c>
      <c r="L56" s="98"/>
      <c r="M56" s="22" t="s">
        <v>14</v>
      </c>
      <c r="N56" s="22">
        <v>1</v>
      </c>
      <c r="O56" s="15" t="s">
        <v>15</v>
      </c>
      <c r="P56" s="17">
        <v>2567</v>
      </c>
    </row>
    <row r="57" spans="1:16" ht="24.6" customHeight="1" x14ac:dyDescent="0.4">
      <c r="A57" s="135">
        <v>25</v>
      </c>
      <c r="B57" s="111" t="s">
        <v>44</v>
      </c>
      <c r="C57" s="129">
        <v>15913.5</v>
      </c>
      <c r="D57" s="103" t="s">
        <v>12</v>
      </c>
      <c r="E57" s="129">
        <f>C57</f>
        <v>15913.5</v>
      </c>
      <c r="F57" s="101" t="s">
        <v>12</v>
      </c>
      <c r="G57" s="90" t="s">
        <v>13</v>
      </c>
      <c r="H57" s="95" t="s">
        <v>45</v>
      </c>
      <c r="I57" s="96"/>
      <c r="J57" s="95" t="s">
        <v>45</v>
      </c>
      <c r="K57" s="96"/>
      <c r="L57" s="97" t="s">
        <v>101</v>
      </c>
      <c r="M57" s="93" t="s">
        <v>35</v>
      </c>
      <c r="N57" s="94"/>
      <c r="O57" s="15">
        <v>6</v>
      </c>
      <c r="P57" s="17">
        <v>2568</v>
      </c>
    </row>
    <row r="58" spans="1:16" ht="24.6" customHeight="1" x14ac:dyDescent="0.4">
      <c r="A58" s="89"/>
      <c r="B58" s="112"/>
      <c r="C58" s="130"/>
      <c r="D58" s="104"/>
      <c r="E58" s="130"/>
      <c r="F58" s="102"/>
      <c r="G58" s="91"/>
      <c r="H58" s="23">
        <f>E57</f>
        <v>15913.5</v>
      </c>
      <c r="I58" s="21" t="s">
        <v>12</v>
      </c>
      <c r="J58" s="23">
        <f>H58</f>
        <v>15913.5</v>
      </c>
      <c r="K58" s="21" t="s">
        <v>12</v>
      </c>
      <c r="L58" s="98"/>
      <c r="M58" s="22" t="s">
        <v>14</v>
      </c>
      <c r="N58" s="22">
        <v>1</v>
      </c>
      <c r="O58" s="15" t="s">
        <v>15</v>
      </c>
      <c r="P58" s="17">
        <v>2567</v>
      </c>
    </row>
    <row r="59" spans="1:16" ht="24.6" customHeight="1" x14ac:dyDescent="0.4">
      <c r="A59" s="135">
        <v>26</v>
      </c>
      <c r="B59" s="99" t="s">
        <v>40</v>
      </c>
      <c r="C59" s="129">
        <v>18540</v>
      </c>
      <c r="D59" s="103" t="s">
        <v>12</v>
      </c>
      <c r="E59" s="129">
        <f>C59</f>
        <v>18540</v>
      </c>
      <c r="F59" s="101" t="s">
        <v>12</v>
      </c>
      <c r="G59" s="90" t="s">
        <v>13</v>
      </c>
      <c r="H59" s="95" t="s">
        <v>46</v>
      </c>
      <c r="I59" s="96"/>
      <c r="J59" s="95" t="s">
        <v>46</v>
      </c>
      <c r="K59" s="96"/>
      <c r="L59" s="97" t="s">
        <v>102</v>
      </c>
      <c r="M59" s="93" t="s">
        <v>35</v>
      </c>
      <c r="N59" s="94"/>
      <c r="O59" s="15">
        <v>7</v>
      </c>
      <c r="P59" s="17">
        <v>2568</v>
      </c>
    </row>
    <row r="60" spans="1:16" ht="24.6" customHeight="1" x14ac:dyDescent="0.4">
      <c r="A60" s="89"/>
      <c r="B60" s="100"/>
      <c r="C60" s="130"/>
      <c r="D60" s="104"/>
      <c r="E60" s="130"/>
      <c r="F60" s="102"/>
      <c r="G60" s="91"/>
      <c r="H60" s="23">
        <f>E59</f>
        <v>18540</v>
      </c>
      <c r="I60" s="21" t="s">
        <v>12</v>
      </c>
      <c r="J60" s="23">
        <f>H60</f>
        <v>18540</v>
      </c>
      <c r="K60" s="21" t="s">
        <v>12</v>
      </c>
      <c r="L60" s="98"/>
      <c r="M60" s="22" t="s">
        <v>14</v>
      </c>
      <c r="N60" s="22">
        <v>1</v>
      </c>
      <c r="O60" s="15" t="s">
        <v>15</v>
      </c>
      <c r="P60" s="17">
        <v>2567</v>
      </c>
    </row>
    <row r="61" spans="1:16" ht="24.6" customHeight="1" x14ac:dyDescent="0.4">
      <c r="A61" s="135">
        <v>27</v>
      </c>
      <c r="B61" s="99" t="s">
        <v>47</v>
      </c>
      <c r="C61" s="129">
        <v>15450</v>
      </c>
      <c r="D61" s="103" t="s">
        <v>12</v>
      </c>
      <c r="E61" s="129">
        <v>15450</v>
      </c>
      <c r="F61" s="101" t="s">
        <v>12</v>
      </c>
      <c r="G61" s="90" t="s">
        <v>13</v>
      </c>
      <c r="H61" s="95" t="s">
        <v>48</v>
      </c>
      <c r="I61" s="96"/>
      <c r="J61" s="95" t="s">
        <v>48</v>
      </c>
      <c r="K61" s="96"/>
      <c r="L61" s="97" t="s">
        <v>103</v>
      </c>
      <c r="M61" s="93" t="s">
        <v>35</v>
      </c>
      <c r="N61" s="94"/>
      <c r="O61" s="15">
        <v>8</v>
      </c>
      <c r="P61" s="17">
        <v>2568</v>
      </c>
    </row>
    <row r="62" spans="1:16" ht="24.6" customHeight="1" x14ac:dyDescent="0.4">
      <c r="A62" s="89"/>
      <c r="B62" s="100"/>
      <c r="C62" s="130"/>
      <c r="D62" s="104"/>
      <c r="E62" s="130"/>
      <c r="F62" s="102"/>
      <c r="G62" s="91"/>
      <c r="H62" s="23">
        <f>E61</f>
        <v>15450</v>
      </c>
      <c r="I62" s="21" t="s">
        <v>12</v>
      </c>
      <c r="J62" s="23">
        <f>H62</f>
        <v>15450</v>
      </c>
      <c r="K62" s="21" t="s">
        <v>12</v>
      </c>
      <c r="L62" s="98"/>
      <c r="M62" s="22" t="s">
        <v>14</v>
      </c>
      <c r="N62" s="22">
        <v>1</v>
      </c>
      <c r="O62" s="15" t="s">
        <v>15</v>
      </c>
      <c r="P62" s="17">
        <v>2567</v>
      </c>
    </row>
    <row r="63" spans="1:16" ht="24.6" customHeight="1" x14ac:dyDescent="0.4">
      <c r="A63" s="135">
        <v>28</v>
      </c>
      <c r="B63" s="99" t="s">
        <v>49</v>
      </c>
      <c r="C63" s="129">
        <v>15225</v>
      </c>
      <c r="D63" s="103" t="s">
        <v>12</v>
      </c>
      <c r="E63" s="129">
        <f>C63</f>
        <v>15225</v>
      </c>
      <c r="F63" s="101" t="s">
        <v>12</v>
      </c>
      <c r="G63" s="90" t="s">
        <v>13</v>
      </c>
      <c r="H63" s="95" t="s">
        <v>50</v>
      </c>
      <c r="I63" s="96"/>
      <c r="J63" s="95" t="s">
        <v>50</v>
      </c>
      <c r="K63" s="96"/>
      <c r="L63" s="97" t="s">
        <v>104</v>
      </c>
      <c r="M63" s="93" t="s">
        <v>35</v>
      </c>
      <c r="N63" s="94"/>
      <c r="O63" s="15">
        <v>9</v>
      </c>
      <c r="P63" s="17">
        <v>2568</v>
      </c>
    </row>
    <row r="64" spans="1:16" ht="24.6" customHeight="1" x14ac:dyDescent="0.4">
      <c r="A64" s="89"/>
      <c r="B64" s="100"/>
      <c r="C64" s="130"/>
      <c r="D64" s="104"/>
      <c r="E64" s="130"/>
      <c r="F64" s="102"/>
      <c r="G64" s="91"/>
      <c r="H64" s="23">
        <f>E63</f>
        <v>15225</v>
      </c>
      <c r="I64" s="21" t="s">
        <v>12</v>
      </c>
      <c r="J64" s="23">
        <f>H64</f>
        <v>15225</v>
      </c>
      <c r="K64" s="21" t="s">
        <v>12</v>
      </c>
      <c r="L64" s="98"/>
      <c r="M64" s="22" t="s">
        <v>14</v>
      </c>
      <c r="N64" s="22">
        <v>1</v>
      </c>
      <c r="O64" s="15" t="s">
        <v>15</v>
      </c>
      <c r="P64" s="17">
        <v>2567</v>
      </c>
    </row>
    <row r="65" spans="1:16" ht="24.6" customHeight="1" x14ac:dyDescent="0.4">
      <c r="A65" s="135">
        <v>29</v>
      </c>
      <c r="B65" s="99" t="s">
        <v>51</v>
      </c>
      <c r="C65" s="129">
        <v>18000</v>
      </c>
      <c r="D65" s="103" t="s">
        <v>12</v>
      </c>
      <c r="E65" s="129">
        <f>C65</f>
        <v>18000</v>
      </c>
      <c r="F65" s="101" t="s">
        <v>12</v>
      </c>
      <c r="G65" s="90" t="s">
        <v>13</v>
      </c>
      <c r="H65" s="95" t="s">
        <v>52</v>
      </c>
      <c r="I65" s="96"/>
      <c r="J65" s="95" t="s">
        <v>52</v>
      </c>
      <c r="K65" s="96"/>
      <c r="L65" s="97" t="s">
        <v>105</v>
      </c>
      <c r="M65" s="93" t="s">
        <v>35</v>
      </c>
      <c r="N65" s="94"/>
      <c r="O65" s="15">
        <v>10</v>
      </c>
      <c r="P65" s="17">
        <v>2568</v>
      </c>
    </row>
    <row r="66" spans="1:16" ht="24.6" customHeight="1" x14ac:dyDescent="0.4">
      <c r="A66" s="89"/>
      <c r="B66" s="100"/>
      <c r="C66" s="130"/>
      <c r="D66" s="104"/>
      <c r="E66" s="130"/>
      <c r="F66" s="102"/>
      <c r="G66" s="91"/>
      <c r="H66" s="23">
        <f>E65</f>
        <v>18000</v>
      </c>
      <c r="I66" s="21" t="s">
        <v>12</v>
      </c>
      <c r="J66" s="23">
        <f>H66</f>
        <v>18000</v>
      </c>
      <c r="K66" s="21" t="s">
        <v>12</v>
      </c>
      <c r="L66" s="98"/>
      <c r="M66" s="22" t="s">
        <v>14</v>
      </c>
      <c r="N66" s="22">
        <v>1</v>
      </c>
      <c r="O66" s="15" t="s">
        <v>15</v>
      </c>
      <c r="P66" s="17">
        <v>2567</v>
      </c>
    </row>
    <row r="67" spans="1:16" ht="24.6" customHeight="1" x14ac:dyDescent="0.4">
      <c r="A67" s="135">
        <v>30</v>
      </c>
      <c r="B67" s="99" t="s">
        <v>51</v>
      </c>
      <c r="C67" s="129">
        <v>18000</v>
      </c>
      <c r="D67" s="103" t="s">
        <v>12</v>
      </c>
      <c r="E67" s="129">
        <v>18000</v>
      </c>
      <c r="F67" s="101" t="s">
        <v>12</v>
      </c>
      <c r="G67" s="90" t="s">
        <v>13</v>
      </c>
      <c r="H67" s="95" t="s">
        <v>53</v>
      </c>
      <c r="I67" s="96"/>
      <c r="J67" s="95" t="s">
        <v>53</v>
      </c>
      <c r="K67" s="96"/>
      <c r="L67" s="97" t="s">
        <v>106</v>
      </c>
      <c r="M67" s="93" t="s">
        <v>35</v>
      </c>
      <c r="N67" s="94"/>
      <c r="O67" s="15">
        <v>11</v>
      </c>
      <c r="P67" s="17">
        <v>2568</v>
      </c>
    </row>
    <row r="68" spans="1:16" ht="24.6" customHeight="1" x14ac:dyDescent="0.4">
      <c r="A68" s="89"/>
      <c r="B68" s="100"/>
      <c r="C68" s="130"/>
      <c r="D68" s="104"/>
      <c r="E68" s="130"/>
      <c r="F68" s="102"/>
      <c r="G68" s="91"/>
      <c r="H68" s="23">
        <f>E67</f>
        <v>18000</v>
      </c>
      <c r="I68" s="21" t="s">
        <v>12</v>
      </c>
      <c r="J68" s="23">
        <f>H68</f>
        <v>18000</v>
      </c>
      <c r="K68" s="21" t="s">
        <v>12</v>
      </c>
      <c r="L68" s="98"/>
      <c r="M68" s="22" t="s">
        <v>14</v>
      </c>
      <c r="N68" s="22">
        <v>1</v>
      </c>
      <c r="O68" s="15" t="s">
        <v>15</v>
      </c>
      <c r="P68" s="17">
        <v>2567</v>
      </c>
    </row>
    <row r="69" spans="1:16" ht="24.6" customHeight="1" x14ac:dyDescent="0.4">
      <c r="A69" s="135">
        <v>31</v>
      </c>
      <c r="B69" s="99" t="s">
        <v>51</v>
      </c>
      <c r="C69" s="129">
        <v>18260.650000000001</v>
      </c>
      <c r="D69" s="103" t="s">
        <v>12</v>
      </c>
      <c r="E69" s="129">
        <f>C69</f>
        <v>18260.650000000001</v>
      </c>
      <c r="F69" s="101" t="s">
        <v>12</v>
      </c>
      <c r="G69" s="90" t="s">
        <v>13</v>
      </c>
      <c r="H69" s="95" t="s">
        <v>54</v>
      </c>
      <c r="I69" s="96"/>
      <c r="J69" s="95" t="s">
        <v>54</v>
      </c>
      <c r="K69" s="96"/>
      <c r="L69" s="97" t="s">
        <v>108</v>
      </c>
      <c r="M69" s="93" t="s">
        <v>35</v>
      </c>
      <c r="N69" s="94"/>
      <c r="O69" s="15">
        <v>13</v>
      </c>
      <c r="P69" s="17">
        <v>2568</v>
      </c>
    </row>
    <row r="70" spans="1:16" ht="24.6" customHeight="1" x14ac:dyDescent="0.4">
      <c r="A70" s="89"/>
      <c r="B70" s="100"/>
      <c r="C70" s="130"/>
      <c r="D70" s="104"/>
      <c r="E70" s="130"/>
      <c r="F70" s="102"/>
      <c r="G70" s="91"/>
      <c r="H70" s="23">
        <f>E69</f>
        <v>18260.650000000001</v>
      </c>
      <c r="I70" s="21" t="s">
        <v>12</v>
      </c>
      <c r="J70" s="23">
        <f>H70</f>
        <v>18260.650000000001</v>
      </c>
      <c r="K70" s="21" t="s">
        <v>12</v>
      </c>
      <c r="L70" s="98"/>
      <c r="M70" s="22" t="s">
        <v>14</v>
      </c>
      <c r="N70" s="22">
        <v>1</v>
      </c>
      <c r="O70" s="15" t="s">
        <v>15</v>
      </c>
      <c r="P70" s="17">
        <v>2567</v>
      </c>
    </row>
    <row r="71" spans="1:16" ht="24.6" customHeight="1" x14ac:dyDescent="0.4">
      <c r="A71" s="135">
        <v>32</v>
      </c>
      <c r="B71" s="99" t="s">
        <v>55</v>
      </c>
      <c r="C71" s="129">
        <v>18172.86</v>
      </c>
      <c r="D71" s="103" t="s">
        <v>12</v>
      </c>
      <c r="E71" s="129">
        <f>C71</f>
        <v>18172.86</v>
      </c>
      <c r="F71" s="101" t="s">
        <v>12</v>
      </c>
      <c r="G71" s="90" t="s">
        <v>13</v>
      </c>
      <c r="H71" s="95" t="s">
        <v>56</v>
      </c>
      <c r="I71" s="96"/>
      <c r="J71" s="95" t="s">
        <v>56</v>
      </c>
      <c r="K71" s="96"/>
      <c r="L71" s="97" t="s">
        <v>109</v>
      </c>
      <c r="M71" s="93" t="s">
        <v>35</v>
      </c>
      <c r="N71" s="94"/>
      <c r="O71" s="15">
        <v>14</v>
      </c>
      <c r="P71" s="17">
        <v>2568</v>
      </c>
    </row>
    <row r="72" spans="1:16" ht="24.6" customHeight="1" x14ac:dyDescent="0.4">
      <c r="A72" s="89"/>
      <c r="B72" s="100"/>
      <c r="C72" s="130"/>
      <c r="D72" s="104"/>
      <c r="E72" s="130"/>
      <c r="F72" s="102"/>
      <c r="G72" s="91"/>
      <c r="H72" s="23">
        <f>E71</f>
        <v>18172.86</v>
      </c>
      <c r="I72" s="21" t="s">
        <v>12</v>
      </c>
      <c r="J72" s="23">
        <f>H72</f>
        <v>18172.86</v>
      </c>
      <c r="K72" s="21" t="s">
        <v>12</v>
      </c>
      <c r="L72" s="98"/>
      <c r="M72" s="22" t="s">
        <v>14</v>
      </c>
      <c r="N72" s="22">
        <v>1</v>
      </c>
      <c r="O72" s="15" t="s">
        <v>15</v>
      </c>
      <c r="P72" s="17">
        <v>2567</v>
      </c>
    </row>
    <row r="73" spans="1:16" ht="24.6" customHeight="1" x14ac:dyDescent="0.4">
      <c r="A73" s="135">
        <v>33</v>
      </c>
      <c r="B73" s="99" t="s">
        <v>51</v>
      </c>
      <c r="C73" s="129">
        <v>17212.580000000002</v>
      </c>
      <c r="D73" s="103" t="s">
        <v>12</v>
      </c>
      <c r="E73" s="129">
        <f>C73</f>
        <v>17212.580000000002</v>
      </c>
      <c r="F73" s="101" t="s">
        <v>12</v>
      </c>
      <c r="G73" s="90" t="s">
        <v>13</v>
      </c>
      <c r="H73" s="95" t="s">
        <v>57</v>
      </c>
      <c r="I73" s="96"/>
      <c r="J73" s="95" t="s">
        <v>57</v>
      </c>
      <c r="K73" s="96"/>
      <c r="L73" s="97" t="s">
        <v>110</v>
      </c>
      <c r="M73" s="93" t="s">
        <v>35</v>
      </c>
      <c r="N73" s="94"/>
      <c r="O73" s="15">
        <v>15</v>
      </c>
      <c r="P73" s="17">
        <v>2568</v>
      </c>
    </row>
    <row r="74" spans="1:16" ht="24.6" customHeight="1" x14ac:dyDescent="0.4">
      <c r="A74" s="89"/>
      <c r="B74" s="100"/>
      <c r="C74" s="130"/>
      <c r="D74" s="104"/>
      <c r="E74" s="130"/>
      <c r="F74" s="102"/>
      <c r="G74" s="91"/>
      <c r="H74" s="23">
        <f>E73</f>
        <v>17212.580000000002</v>
      </c>
      <c r="I74" s="21" t="s">
        <v>12</v>
      </c>
      <c r="J74" s="23">
        <f>H74</f>
        <v>17212.580000000002</v>
      </c>
      <c r="K74" s="21" t="s">
        <v>12</v>
      </c>
      <c r="L74" s="98"/>
      <c r="M74" s="22" t="s">
        <v>14</v>
      </c>
      <c r="N74" s="22">
        <v>1</v>
      </c>
      <c r="O74" s="15" t="s">
        <v>15</v>
      </c>
      <c r="P74" s="17">
        <v>2567</v>
      </c>
    </row>
    <row r="75" spans="1:16" ht="24.6" customHeight="1" x14ac:dyDescent="0.4">
      <c r="A75" s="135">
        <v>34</v>
      </c>
      <c r="B75" s="99" t="s">
        <v>51</v>
      </c>
      <c r="C75" s="129">
        <v>14879.03</v>
      </c>
      <c r="D75" s="103" t="s">
        <v>12</v>
      </c>
      <c r="E75" s="129">
        <v>14879.03</v>
      </c>
      <c r="F75" s="101" t="s">
        <v>12</v>
      </c>
      <c r="G75" s="90" t="s">
        <v>13</v>
      </c>
      <c r="H75" s="95" t="s">
        <v>58</v>
      </c>
      <c r="I75" s="96"/>
      <c r="J75" s="95" t="s">
        <v>58</v>
      </c>
      <c r="K75" s="96"/>
      <c r="L75" s="97" t="s">
        <v>111</v>
      </c>
      <c r="M75" s="93" t="s">
        <v>35</v>
      </c>
      <c r="N75" s="94"/>
      <c r="O75" s="15">
        <v>16</v>
      </c>
      <c r="P75" s="17">
        <v>2568</v>
      </c>
    </row>
    <row r="76" spans="1:16" ht="24.6" customHeight="1" x14ac:dyDescent="0.4">
      <c r="A76" s="89"/>
      <c r="B76" s="100"/>
      <c r="C76" s="130"/>
      <c r="D76" s="104"/>
      <c r="E76" s="130"/>
      <c r="F76" s="102"/>
      <c r="G76" s="91"/>
      <c r="H76" s="23">
        <f>E75</f>
        <v>14879.03</v>
      </c>
      <c r="I76" s="21" t="s">
        <v>12</v>
      </c>
      <c r="J76" s="23">
        <f>H76</f>
        <v>14879.03</v>
      </c>
      <c r="K76" s="21" t="s">
        <v>12</v>
      </c>
      <c r="L76" s="98"/>
      <c r="M76" s="22" t="s">
        <v>14</v>
      </c>
      <c r="N76" s="22">
        <v>1</v>
      </c>
      <c r="O76" s="15" t="s">
        <v>15</v>
      </c>
      <c r="P76" s="17">
        <v>2567</v>
      </c>
    </row>
    <row r="77" spans="1:16" ht="24.6" customHeight="1" x14ac:dyDescent="0.4">
      <c r="A77" s="135">
        <v>35</v>
      </c>
      <c r="B77" s="99" t="s">
        <v>156</v>
      </c>
      <c r="C77" s="129">
        <v>15000</v>
      </c>
      <c r="D77" s="103" t="s">
        <v>12</v>
      </c>
      <c r="E77" s="129">
        <f>C77</f>
        <v>15000</v>
      </c>
      <c r="F77" s="101" t="s">
        <v>12</v>
      </c>
      <c r="G77" s="90" t="s">
        <v>13</v>
      </c>
      <c r="H77" s="95" t="s">
        <v>157</v>
      </c>
      <c r="I77" s="96"/>
      <c r="J77" s="95" t="s">
        <v>157</v>
      </c>
      <c r="K77" s="96"/>
      <c r="L77" s="97" t="s">
        <v>112</v>
      </c>
      <c r="M77" s="93" t="s">
        <v>35</v>
      </c>
      <c r="N77" s="94"/>
      <c r="O77" s="15">
        <v>17</v>
      </c>
      <c r="P77" s="17">
        <v>2568</v>
      </c>
    </row>
    <row r="78" spans="1:16" ht="24.6" customHeight="1" x14ac:dyDescent="0.4">
      <c r="A78" s="89"/>
      <c r="B78" s="100"/>
      <c r="C78" s="130"/>
      <c r="D78" s="104"/>
      <c r="E78" s="130"/>
      <c r="F78" s="102"/>
      <c r="G78" s="91"/>
      <c r="H78" s="23">
        <f>E77</f>
        <v>15000</v>
      </c>
      <c r="I78" s="21" t="s">
        <v>12</v>
      </c>
      <c r="J78" s="23">
        <f>H78</f>
        <v>15000</v>
      </c>
      <c r="K78" s="21" t="s">
        <v>12</v>
      </c>
      <c r="L78" s="98"/>
      <c r="M78" s="22" t="s">
        <v>14</v>
      </c>
      <c r="N78" s="22">
        <v>1</v>
      </c>
      <c r="O78" s="15" t="s">
        <v>26</v>
      </c>
      <c r="P78" s="17">
        <v>2568</v>
      </c>
    </row>
    <row r="79" spans="1:16" ht="24.6" customHeight="1" x14ac:dyDescent="0.4">
      <c r="A79" s="135">
        <v>36</v>
      </c>
      <c r="B79" s="136" t="s">
        <v>59</v>
      </c>
      <c r="C79" s="137">
        <v>24637.599999999999</v>
      </c>
      <c r="D79" s="109" t="s">
        <v>12</v>
      </c>
      <c r="E79" s="137">
        <f>C79</f>
        <v>24637.599999999999</v>
      </c>
      <c r="F79" s="138" t="s">
        <v>12</v>
      </c>
      <c r="G79" s="110" t="s">
        <v>13</v>
      </c>
      <c r="H79" s="139" t="s">
        <v>60</v>
      </c>
      <c r="I79" s="140"/>
      <c r="J79" s="139" t="s">
        <v>60</v>
      </c>
      <c r="K79" s="140"/>
      <c r="L79" s="141" t="s">
        <v>112</v>
      </c>
      <c r="M79" s="142" t="s">
        <v>35</v>
      </c>
      <c r="N79" s="143"/>
      <c r="O79" s="22">
        <v>17</v>
      </c>
      <c r="P79" s="47">
        <v>2568</v>
      </c>
    </row>
    <row r="80" spans="1:16" ht="24.6" customHeight="1" x14ac:dyDescent="0.4">
      <c r="A80" s="89"/>
      <c r="B80" s="100"/>
      <c r="C80" s="130"/>
      <c r="D80" s="104"/>
      <c r="E80" s="130"/>
      <c r="F80" s="102"/>
      <c r="G80" s="91"/>
      <c r="H80" s="23">
        <f>E79</f>
        <v>24637.599999999999</v>
      </c>
      <c r="I80" s="21" t="s">
        <v>12</v>
      </c>
      <c r="J80" s="23">
        <f>H80</f>
        <v>24637.599999999999</v>
      </c>
      <c r="K80" s="21" t="s">
        <v>12</v>
      </c>
      <c r="L80" s="98"/>
      <c r="M80" s="22" t="s">
        <v>14</v>
      </c>
      <c r="N80" s="22">
        <v>1</v>
      </c>
      <c r="O80" s="15" t="s">
        <v>15</v>
      </c>
      <c r="P80" s="17">
        <v>2567</v>
      </c>
    </row>
    <row r="81" spans="1:16" ht="24.6" customHeight="1" x14ac:dyDescent="0.4">
      <c r="A81" s="135">
        <v>37</v>
      </c>
      <c r="B81" s="99" t="s">
        <v>59</v>
      </c>
      <c r="C81" s="129">
        <v>15759</v>
      </c>
      <c r="D81" s="103" t="s">
        <v>12</v>
      </c>
      <c r="E81" s="129">
        <f>C81</f>
        <v>15759</v>
      </c>
      <c r="F81" s="101" t="s">
        <v>12</v>
      </c>
      <c r="G81" s="90" t="s">
        <v>13</v>
      </c>
      <c r="H81" s="95" t="s">
        <v>61</v>
      </c>
      <c r="I81" s="96"/>
      <c r="J81" s="95" t="s">
        <v>61</v>
      </c>
      <c r="K81" s="96"/>
      <c r="L81" s="97" t="s">
        <v>113</v>
      </c>
      <c r="M81" s="93" t="s">
        <v>35</v>
      </c>
      <c r="N81" s="94"/>
      <c r="O81" s="15">
        <v>18</v>
      </c>
      <c r="P81" s="17">
        <v>2568</v>
      </c>
    </row>
    <row r="82" spans="1:16" ht="24.6" customHeight="1" x14ac:dyDescent="0.4">
      <c r="A82" s="89"/>
      <c r="B82" s="100"/>
      <c r="C82" s="130"/>
      <c r="D82" s="104"/>
      <c r="E82" s="130"/>
      <c r="F82" s="102"/>
      <c r="G82" s="91"/>
      <c r="H82" s="23">
        <f>E81</f>
        <v>15759</v>
      </c>
      <c r="I82" s="21" t="s">
        <v>12</v>
      </c>
      <c r="J82" s="23">
        <f>E81</f>
        <v>15759</v>
      </c>
      <c r="K82" s="21" t="s">
        <v>12</v>
      </c>
      <c r="L82" s="98"/>
      <c r="M82" s="22" t="s">
        <v>14</v>
      </c>
      <c r="N82" s="22">
        <v>1</v>
      </c>
      <c r="O82" s="15" t="s">
        <v>15</v>
      </c>
      <c r="P82" s="17">
        <v>2567</v>
      </c>
    </row>
    <row r="83" spans="1:16" ht="24.6" customHeight="1" x14ac:dyDescent="0.4">
      <c r="A83" s="135">
        <v>38</v>
      </c>
      <c r="B83" s="99" t="s">
        <v>62</v>
      </c>
      <c r="C83" s="129">
        <v>15952</v>
      </c>
      <c r="D83" s="103" t="s">
        <v>12</v>
      </c>
      <c r="E83" s="129">
        <f>C83</f>
        <v>15952</v>
      </c>
      <c r="F83" s="101" t="s">
        <v>12</v>
      </c>
      <c r="G83" s="90" t="s">
        <v>13</v>
      </c>
      <c r="H83" s="95" t="s">
        <v>63</v>
      </c>
      <c r="I83" s="96"/>
      <c r="J83" s="95" t="s">
        <v>63</v>
      </c>
      <c r="K83" s="96"/>
      <c r="L83" s="97" t="s">
        <v>114</v>
      </c>
      <c r="M83" s="93" t="s">
        <v>35</v>
      </c>
      <c r="N83" s="94"/>
      <c r="O83" s="15">
        <v>429</v>
      </c>
      <c r="P83" s="17">
        <v>2568</v>
      </c>
    </row>
    <row r="84" spans="1:16" ht="24.6" customHeight="1" x14ac:dyDescent="0.4">
      <c r="A84" s="89"/>
      <c r="B84" s="100"/>
      <c r="C84" s="130"/>
      <c r="D84" s="104"/>
      <c r="E84" s="130"/>
      <c r="F84" s="102"/>
      <c r="G84" s="91"/>
      <c r="H84" s="23">
        <f>E83</f>
        <v>15952</v>
      </c>
      <c r="I84" s="21" t="s">
        <v>12</v>
      </c>
      <c r="J84" s="23">
        <f>H84</f>
        <v>15952</v>
      </c>
      <c r="K84" s="21" t="s">
        <v>12</v>
      </c>
      <c r="L84" s="98"/>
      <c r="M84" s="22" t="s">
        <v>14</v>
      </c>
      <c r="N84" s="22">
        <v>1</v>
      </c>
      <c r="O84" s="15" t="s">
        <v>15</v>
      </c>
      <c r="P84" s="17">
        <v>2567</v>
      </c>
    </row>
    <row r="85" spans="1:16" ht="24.6" customHeight="1" x14ac:dyDescent="0.4">
      <c r="A85" s="135">
        <v>39</v>
      </c>
      <c r="B85" s="99" t="s">
        <v>62</v>
      </c>
      <c r="C85" s="129">
        <v>14598</v>
      </c>
      <c r="D85" s="103" t="s">
        <v>12</v>
      </c>
      <c r="E85" s="129">
        <f>C85</f>
        <v>14598</v>
      </c>
      <c r="F85" s="101" t="s">
        <v>12</v>
      </c>
      <c r="G85" s="90" t="s">
        <v>13</v>
      </c>
      <c r="H85" s="95" t="s">
        <v>64</v>
      </c>
      <c r="I85" s="96"/>
      <c r="J85" s="95" t="s">
        <v>64</v>
      </c>
      <c r="K85" s="96"/>
      <c r="L85" s="97" t="s">
        <v>115</v>
      </c>
      <c r="M85" s="93" t="s">
        <v>35</v>
      </c>
      <c r="N85" s="94"/>
      <c r="O85" s="15">
        <v>430</v>
      </c>
      <c r="P85" s="17">
        <v>2568</v>
      </c>
    </row>
    <row r="86" spans="1:16" ht="24.6" customHeight="1" x14ac:dyDescent="0.4">
      <c r="A86" s="89"/>
      <c r="B86" s="100"/>
      <c r="C86" s="130"/>
      <c r="D86" s="104"/>
      <c r="E86" s="130"/>
      <c r="F86" s="102"/>
      <c r="G86" s="91"/>
      <c r="H86" s="23">
        <f>E85</f>
        <v>14598</v>
      </c>
      <c r="I86" s="21" t="s">
        <v>12</v>
      </c>
      <c r="J86" s="23">
        <f>H86</f>
        <v>14598</v>
      </c>
      <c r="K86" s="21" t="s">
        <v>12</v>
      </c>
      <c r="L86" s="98"/>
      <c r="M86" s="22" t="s">
        <v>14</v>
      </c>
      <c r="N86" s="22">
        <v>1</v>
      </c>
      <c r="O86" s="15" t="s">
        <v>15</v>
      </c>
      <c r="P86" s="17">
        <v>2567</v>
      </c>
    </row>
    <row r="87" spans="1:16" ht="24.6" customHeight="1" x14ac:dyDescent="0.4">
      <c r="A87" s="135">
        <v>40</v>
      </c>
      <c r="B87" s="99" t="s">
        <v>62</v>
      </c>
      <c r="C87" s="129">
        <v>14173</v>
      </c>
      <c r="D87" s="103" t="s">
        <v>12</v>
      </c>
      <c r="E87" s="129">
        <f>C87</f>
        <v>14173</v>
      </c>
      <c r="F87" s="101" t="s">
        <v>12</v>
      </c>
      <c r="G87" s="90" t="s">
        <v>13</v>
      </c>
      <c r="H87" s="95" t="s">
        <v>65</v>
      </c>
      <c r="I87" s="96"/>
      <c r="J87" s="95" t="s">
        <v>65</v>
      </c>
      <c r="K87" s="96"/>
      <c r="L87" s="97" t="s">
        <v>116</v>
      </c>
      <c r="M87" s="93" t="s">
        <v>35</v>
      </c>
      <c r="N87" s="94"/>
      <c r="O87" s="15">
        <v>431</v>
      </c>
      <c r="P87" s="17">
        <v>2568</v>
      </c>
    </row>
    <row r="88" spans="1:16" ht="24.6" customHeight="1" x14ac:dyDescent="0.4">
      <c r="A88" s="89"/>
      <c r="B88" s="100"/>
      <c r="C88" s="130"/>
      <c r="D88" s="104"/>
      <c r="E88" s="130"/>
      <c r="F88" s="102"/>
      <c r="G88" s="91"/>
      <c r="H88" s="23">
        <f>E87</f>
        <v>14173</v>
      </c>
      <c r="I88" s="21" t="s">
        <v>12</v>
      </c>
      <c r="J88" s="23">
        <f>H88</f>
        <v>14173</v>
      </c>
      <c r="K88" s="21" t="s">
        <v>12</v>
      </c>
      <c r="L88" s="98"/>
      <c r="M88" s="22" t="s">
        <v>14</v>
      </c>
      <c r="N88" s="22">
        <v>1</v>
      </c>
      <c r="O88" s="15" t="s">
        <v>15</v>
      </c>
      <c r="P88" s="17">
        <v>2567</v>
      </c>
    </row>
    <row r="89" spans="1:16" ht="24.6" customHeight="1" x14ac:dyDescent="0.4">
      <c r="A89" s="135">
        <v>41</v>
      </c>
      <c r="B89" s="99" t="s">
        <v>67</v>
      </c>
      <c r="C89" s="129">
        <v>13880</v>
      </c>
      <c r="D89" s="103" t="s">
        <v>12</v>
      </c>
      <c r="E89" s="129">
        <f>C89</f>
        <v>13880</v>
      </c>
      <c r="F89" s="101" t="s">
        <v>12</v>
      </c>
      <c r="G89" s="90" t="s">
        <v>13</v>
      </c>
      <c r="H89" s="95" t="s">
        <v>66</v>
      </c>
      <c r="I89" s="96"/>
      <c r="J89" s="95" t="s">
        <v>66</v>
      </c>
      <c r="K89" s="96"/>
      <c r="L89" s="97" t="s">
        <v>117</v>
      </c>
      <c r="M89" s="93" t="s">
        <v>35</v>
      </c>
      <c r="N89" s="94"/>
      <c r="O89" s="15">
        <v>432</v>
      </c>
      <c r="P89" s="17">
        <v>2568</v>
      </c>
    </row>
    <row r="90" spans="1:16" ht="24.6" customHeight="1" x14ac:dyDescent="0.4">
      <c r="A90" s="89"/>
      <c r="B90" s="100"/>
      <c r="C90" s="130"/>
      <c r="D90" s="104"/>
      <c r="E90" s="130"/>
      <c r="F90" s="102"/>
      <c r="G90" s="91"/>
      <c r="H90" s="23">
        <f>E89</f>
        <v>13880</v>
      </c>
      <c r="I90" s="21" t="s">
        <v>12</v>
      </c>
      <c r="J90" s="23">
        <f>H90</f>
        <v>13880</v>
      </c>
      <c r="K90" s="21" t="s">
        <v>12</v>
      </c>
      <c r="L90" s="98"/>
      <c r="M90" s="22" t="s">
        <v>14</v>
      </c>
      <c r="N90" s="22">
        <v>1</v>
      </c>
      <c r="O90" s="15" t="s">
        <v>15</v>
      </c>
      <c r="P90" s="17">
        <v>2567</v>
      </c>
    </row>
    <row r="91" spans="1:16" ht="24.6" customHeight="1" x14ac:dyDescent="0.4">
      <c r="A91" s="135">
        <v>42</v>
      </c>
      <c r="B91" s="99" t="s">
        <v>67</v>
      </c>
      <c r="C91" s="129">
        <v>13147</v>
      </c>
      <c r="D91" s="103" t="s">
        <v>12</v>
      </c>
      <c r="E91" s="129">
        <f>C91</f>
        <v>13147</v>
      </c>
      <c r="F91" s="101" t="s">
        <v>12</v>
      </c>
      <c r="G91" s="90" t="s">
        <v>13</v>
      </c>
      <c r="H91" s="95" t="s">
        <v>68</v>
      </c>
      <c r="I91" s="96"/>
      <c r="J91" s="95" t="s">
        <v>68</v>
      </c>
      <c r="K91" s="96"/>
      <c r="L91" s="97" t="s">
        <v>118</v>
      </c>
      <c r="M91" s="93" t="s">
        <v>35</v>
      </c>
      <c r="N91" s="94"/>
      <c r="O91" s="15">
        <v>433</v>
      </c>
      <c r="P91" s="17">
        <v>2568</v>
      </c>
    </row>
    <row r="92" spans="1:16" ht="24.6" customHeight="1" x14ac:dyDescent="0.4">
      <c r="A92" s="89"/>
      <c r="B92" s="100"/>
      <c r="C92" s="130"/>
      <c r="D92" s="104"/>
      <c r="E92" s="130"/>
      <c r="F92" s="102"/>
      <c r="G92" s="91"/>
      <c r="H92" s="23">
        <f>E91</f>
        <v>13147</v>
      </c>
      <c r="I92" s="21" t="s">
        <v>12</v>
      </c>
      <c r="J92" s="23">
        <f>H92</f>
        <v>13147</v>
      </c>
      <c r="K92" s="21" t="s">
        <v>12</v>
      </c>
      <c r="L92" s="98"/>
      <c r="M92" s="22" t="s">
        <v>14</v>
      </c>
      <c r="N92" s="22">
        <v>1</v>
      </c>
      <c r="O92" s="15" t="s">
        <v>15</v>
      </c>
      <c r="P92" s="17">
        <v>2567</v>
      </c>
    </row>
    <row r="93" spans="1:16" ht="24.6" customHeight="1" x14ac:dyDescent="0.4">
      <c r="A93" s="135">
        <v>43</v>
      </c>
      <c r="B93" s="99" t="s">
        <v>67</v>
      </c>
      <c r="C93" s="129">
        <v>11177</v>
      </c>
      <c r="D93" s="103" t="s">
        <v>12</v>
      </c>
      <c r="E93" s="129">
        <f>C93</f>
        <v>11177</v>
      </c>
      <c r="F93" s="101" t="s">
        <v>12</v>
      </c>
      <c r="G93" s="90" t="s">
        <v>13</v>
      </c>
      <c r="H93" s="95" t="s">
        <v>69</v>
      </c>
      <c r="I93" s="96"/>
      <c r="J93" s="95" t="s">
        <v>69</v>
      </c>
      <c r="K93" s="96"/>
      <c r="L93" s="97" t="s">
        <v>119</v>
      </c>
      <c r="M93" s="93" t="s">
        <v>35</v>
      </c>
      <c r="N93" s="94"/>
      <c r="O93" s="15">
        <v>434</v>
      </c>
      <c r="P93" s="17">
        <v>2568</v>
      </c>
    </row>
    <row r="94" spans="1:16" ht="24.6" customHeight="1" x14ac:dyDescent="0.4">
      <c r="A94" s="89"/>
      <c r="B94" s="100"/>
      <c r="C94" s="130"/>
      <c r="D94" s="104"/>
      <c r="E94" s="130"/>
      <c r="F94" s="102"/>
      <c r="G94" s="91"/>
      <c r="H94" s="23">
        <f>E93</f>
        <v>11177</v>
      </c>
      <c r="I94" s="21" t="s">
        <v>12</v>
      </c>
      <c r="J94" s="23">
        <f>H94</f>
        <v>11177</v>
      </c>
      <c r="K94" s="21" t="s">
        <v>12</v>
      </c>
      <c r="L94" s="98"/>
      <c r="M94" s="22" t="s">
        <v>14</v>
      </c>
      <c r="N94" s="22">
        <v>1</v>
      </c>
      <c r="O94" s="15" t="s">
        <v>15</v>
      </c>
      <c r="P94" s="17">
        <v>2567</v>
      </c>
    </row>
    <row r="95" spans="1:16" ht="24.6" customHeight="1" x14ac:dyDescent="0.4">
      <c r="A95" s="135">
        <v>44</v>
      </c>
      <c r="B95" s="99" t="s">
        <v>70</v>
      </c>
      <c r="C95" s="129">
        <v>14093</v>
      </c>
      <c r="D95" s="103" t="s">
        <v>12</v>
      </c>
      <c r="E95" s="129">
        <f>C95</f>
        <v>14093</v>
      </c>
      <c r="F95" s="101" t="s">
        <v>12</v>
      </c>
      <c r="G95" s="90" t="s">
        <v>13</v>
      </c>
      <c r="H95" s="95" t="s">
        <v>71</v>
      </c>
      <c r="I95" s="96"/>
      <c r="J95" s="95" t="s">
        <v>71</v>
      </c>
      <c r="K95" s="96"/>
      <c r="L95" s="97" t="s">
        <v>120</v>
      </c>
      <c r="M95" s="93" t="s">
        <v>35</v>
      </c>
      <c r="N95" s="94"/>
      <c r="O95" s="15">
        <v>435</v>
      </c>
      <c r="P95" s="17">
        <v>2568</v>
      </c>
    </row>
    <row r="96" spans="1:16" ht="24.6" customHeight="1" x14ac:dyDescent="0.4">
      <c r="A96" s="89"/>
      <c r="B96" s="100"/>
      <c r="C96" s="130"/>
      <c r="D96" s="104"/>
      <c r="E96" s="130"/>
      <c r="F96" s="102"/>
      <c r="G96" s="91"/>
      <c r="H96" s="23">
        <f>E95</f>
        <v>14093</v>
      </c>
      <c r="I96" s="21" t="s">
        <v>12</v>
      </c>
      <c r="J96" s="23">
        <f>H96</f>
        <v>14093</v>
      </c>
      <c r="K96" s="21" t="s">
        <v>12</v>
      </c>
      <c r="L96" s="98"/>
      <c r="M96" s="22" t="s">
        <v>14</v>
      </c>
      <c r="N96" s="22">
        <v>1</v>
      </c>
      <c r="O96" s="15" t="s">
        <v>15</v>
      </c>
      <c r="P96" s="17">
        <v>2567</v>
      </c>
    </row>
    <row r="97" spans="1:16" ht="24.6" customHeight="1" x14ac:dyDescent="0.4">
      <c r="A97" s="135">
        <v>45</v>
      </c>
      <c r="B97" s="99" t="s">
        <v>73</v>
      </c>
      <c r="C97" s="129">
        <v>13684</v>
      </c>
      <c r="D97" s="103" t="s">
        <v>12</v>
      </c>
      <c r="E97" s="129">
        <f>C97</f>
        <v>13684</v>
      </c>
      <c r="F97" s="101" t="s">
        <v>12</v>
      </c>
      <c r="G97" s="90" t="s">
        <v>13</v>
      </c>
      <c r="H97" s="95" t="s">
        <v>72</v>
      </c>
      <c r="I97" s="96"/>
      <c r="J97" s="95" t="s">
        <v>72</v>
      </c>
      <c r="K97" s="96"/>
      <c r="L97" s="97" t="s">
        <v>121</v>
      </c>
      <c r="M97" s="93" t="s">
        <v>35</v>
      </c>
      <c r="N97" s="94"/>
      <c r="O97" s="15">
        <v>436</v>
      </c>
      <c r="P97" s="17">
        <v>2568</v>
      </c>
    </row>
    <row r="98" spans="1:16" ht="24.6" customHeight="1" x14ac:dyDescent="0.4">
      <c r="A98" s="89"/>
      <c r="B98" s="100"/>
      <c r="C98" s="130"/>
      <c r="D98" s="104"/>
      <c r="E98" s="130"/>
      <c r="F98" s="102"/>
      <c r="G98" s="91"/>
      <c r="H98" s="23">
        <f>E97</f>
        <v>13684</v>
      </c>
      <c r="I98" s="21" t="s">
        <v>12</v>
      </c>
      <c r="J98" s="23">
        <f>H98</f>
        <v>13684</v>
      </c>
      <c r="K98" s="21" t="s">
        <v>12</v>
      </c>
      <c r="L98" s="98"/>
      <c r="M98" s="22" t="s">
        <v>14</v>
      </c>
      <c r="N98" s="22">
        <v>1</v>
      </c>
      <c r="O98" s="15" t="s">
        <v>15</v>
      </c>
      <c r="P98" s="17">
        <v>2567</v>
      </c>
    </row>
    <row r="99" spans="1:16" ht="24.6" customHeight="1" x14ac:dyDescent="0.4">
      <c r="A99" s="135">
        <v>46</v>
      </c>
      <c r="B99" s="99" t="s">
        <v>67</v>
      </c>
      <c r="C99" s="129">
        <v>13285</v>
      </c>
      <c r="D99" s="103" t="s">
        <v>12</v>
      </c>
      <c r="E99" s="129">
        <f>C99</f>
        <v>13285</v>
      </c>
      <c r="F99" s="101" t="s">
        <v>12</v>
      </c>
      <c r="G99" s="90" t="s">
        <v>13</v>
      </c>
      <c r="H99" s="95" t="s">
        <v>74</v>
      </c>
      <c r="I99" s="96"/>
      <c r="J99" s="95" t="s">
        <v>74</v>
      </c>
      <c r="K99" s="96"/>
      <c r="L99" s="97" t="s">
        <v>122</v>
      </c>
      <c r="M99" s="93" t="s">
        <v>35</v>
      </c>
      <c r="N99" s="94"/>
      <c r="O99" s="15">
        <v>437</v>
      </c>
      <c r="P99" s="17">
        <v>2568</v>
      </c>
    </row>
    <row r="100" spans="1:16" ht="24.6" customHeight="1" x14ac:dyDescent="0.4">
      <c r="A100" s="89"/>
      <c r="B100" s="100"/>
      <c r="C100" s="130"/>
      <c r="D100" s="104"/>
      <c r="E100" s="130"/>
      <c r="F100" s="102"/>
      <c r="G100" s="91"/>
      <c r="H100" s="23">
        <f>E99</f>
        <v>13285</v>
      </c>
      <c r="I100" s="21" t="s">
        <v>12</v>
      </c>
      <c r="J100" s="23">
        <f>H100</f>
        <v>13285</v>
      </c>
      <c r="K100" s="21" t="s">
        <v>12</v>
      </c>
      <c r="L100" s="98"/>
      <c r="M100" s="22" t="s">
        <v>14</v>
      </c>
      <c r="N100" s="22">
        <v>1</v>
      </c>
      <c r="O100" s="15" t="s">
        <v>15</v>
      </c>
      <c r="P100" s="17">
        <v>2567</v>
      </c>
    </row>
    <row r="101" spans="1:16" ht="24.6" customHeight="1" x14ac:dyDescent="0.4">
      <c r="A101" s="135">
        <v>47</v>
      </c>
      <c r="B101" s="99" t="s">
        <v>70</v>
      </c>
      <c r="C101" s="129">
        <v>15450</v>
      </c>
      <c r="D101" s="103" t="s">
        <v>12</v>
      </c>
      <c r="E101" s="129">
        <f>C101</f>
        <v>15450</v>
      </c>
      <c r="F101" s="101" t="s">
        <v>12</v>
      </c>
      <c r="G101" s="90" t="s">
        <v>13</v>
      </c>
      <c r="H101" s="95" t="s">
        <v>75</v>
      </c>
      <c r="I101" s="96"/>
      <c r="J101" s="95" t="s">
        <v>75</v>
      </c>
      <c r="K101" s="96"/>
      <c r="L101" s="97" t="s">
        <v>123</v>
      </c>
      <c r="M101" s="93" t="s">
        <v>35</v>
      </c>
      <c r="N101" s="94"/>
      <c r="O101" s="15">
        <v>438</v>
      </c>
      <c r="P101" s="17">
        <v>2568</v>
      </c>
    </row>
    <row r="102" spans="1:16" ht="24.6" customHeight="1" x14ac:dyDescent="0.4">
      <c r="A102" s="89"/>
      <c r="B102" s="100"/>
      <c r="C102" s="130"/>
      <c r="D102" s="104"/>
      <c r="E102" s="130"/>
      <c r="F102" s="102"/>
      <c r="G102" s="91"/>
      <c r="H102" s="23">
        <f>E101</f>
        <v>15450</v>
      </c>
      <c r="I102" s="21" t="s">
        <v>12</v>
      </c>
      <c r="J102" s="23">
        <f>H102</f>
        <v>15450</v>
      </c>
      <c r="K102" s="21" t="s">
        <v>12</v>
      </c>
      <c r="L102" s="98"/>
      <c r="M102" s="22" t="s">
        <v>14</v>
      </c>
      <c r="N102" s="22">
        <v>1</v>
      </c>
      <c r="O102" s="15" t="s">
        <v>15</v>
      </c>
      <c r="P102" s="17">
        <v>2567</v>
      </c>
    </row>
    <row r="103" spans="1:16" ht="24.6" customHeight="1" x14ac:dyDescent="0.4">
      <c r="A103" s="135">
        <v>48</v>
      </c>
      <c r="B103" s="99" t="s">
        <v>70</v>
      </c>
      <c r="C103" s="129">
        <v>16391</v>
      </c>
      <c r="D103" s="103" t="s">
        <v>12</v>
      </c>
      <c r="E103" s="129">
        <f>C103</f>
        <v>16391</v>
      </c>
      <c r="F103" s="101" t="s">
        <v>12</v>
      </c>
      <c r="G103" s="90" t="s">
        <v>13</v>
      </c>
      <c r="H103" s="95" t="s">
        <v>76</v>
      </c>
      <c r="I103" s="96"/>
      <c r="J103" s="95" t="s">
        <v>76</v>
      </c>
      <c r="K103" s="96"/>
      <c r="L103" s="97" t="s">
        <v>124</v>
      </c>
      <c r="M103" s="93" t="s">
        <v>35</v>
      </c>
      <c r="N103" s="94"/>
      <c r="O103" s="15">
        <v>439</v>
      </c>
      <c r="P103" s="17">
        <v>2568</v>
      </c>
    </row>
    <row r="104" spans="1:16" ht="24.6" customHeight="1" x14ac:dyDescent="0.4">
      <c r="A104" s="89"/>
      <c r="B104" s="100"/>
      <c r="C104" s="130"/>
      <c r="D104" s="104"/>
      <c r="E104" s="130"/>
      <c r="F104" s="102"/>
      <c r="G104" s="91"/>
      <c r="H104" s="23">
        <f>E103</f>
        <v>16391</v>
      </c>
      <c r="I104" s="21" t="s">
        <v>12</v>
      </c>
      <c r="J104" s="23">
        <f>H104</f>
        <v>16391</v>
      </c>
      <c r="K104" s="21" t="s">
        <v>12</v>
      </c>
      <c r="L104" s="98"/>
      <c r="M104" s="22" t="s">
        <v>14</v>
      </c>
      <c r="N104" s="22">
        <v>1</v>
      </c>
      <c r="O104" s="15" t="s">
        <v>15</v>
      </c>
      <c r="P104" s="17">
        <v>2567</v>
      </c>
    </row>
    <row r="105" spans="1:16" ht="24.6" customHeight="1" x14ac:dyDescent="0.4">
      <c r="A105" s="135">
        <v>49</v>
      </c>
      <c r="B105" s="99" t="s">
        <v>70</v>
      </c>
      <c r="C105" s="129">
        <v>15255</v>
      </c>
      <c r="D105" s="103" t="s">
        <v>12</v>
      </c>
      <c r="E105" s="129">
        <f>C105</f>
        <v>15255</v>
      </c>
      <c r="F105" s="101" t="s">
        <v>12</v>
      </c>
      <c r="G105" s="90" t="s">
        <v>13</v>
      </c>
      <c r="H105" s="95" t="s">
        <v>77</v>
      </c>
      <c r="I105" s="96"/>
      <c r="J105" s="95" t="s">
        <v>77</v>
      </c>
      <c r="K105" s="96"/>
      <c r="L105" s="97" t="s">
        <v>125</v>
      </c>
      <c r="M105" s="93" t="s">
        <v>35</v>
      </c>
      <c r="N105" s="94"/>
      <c r="O105" s="15">
        <v>440</v>
      </c>
      <c r="P105" s="17">
        <v>2568</v>
      </c>
    </row>
    <row r="106" spans="1:16" ht="24.6" customHeight="1" x14ac:dyDescent="0.4">
      <c r="A106" s="89"/>
      <c r="B106" s="100"/>
      <c r="C106" s="130"/>
      <c r="D106" s="104"/>
      <c r="E106" s="130"/>
      <c r="F106" s="102"/>
      <c r="G106" s="91"/>
      <c r="H106" s="23">
        <f>E105</f>
        <v>15255</v>
      </c>
      <c r="I106" s="21" t="s">
        <v>12</v>
      </c>
      <c r="J106" s="23">
        <f>H106</f>
        <v>15255</v>
      </c>
      <c r="K106" s="21" t="s">
        <v>12</v>
      </c>
      <c r="L106" s="98"/>
      <c r="M106" s="22" t="s">
        <v>14</v>
      </c>
      <c r="N106" s="22">
        <v>1</v>
      </c>
      <c r="O106" s="15" t="s">
        <v>15</v>
      </c>
      <c r="P106" s="17">
        <v>2567</v>
      </c>
    </row>
    <row r="107" spans="1:16" ht="24.6" customHeight="1" x14ac:dyDescent="0.4">
      <c r="A107" s="135">
        <v>50</v>
      </c>
      <c r="B107" s="99" t="s">
        <v>70</v>
      </c>
      <c r="C107" s="129">
        <v>15450</v>
      </c>
      <c r="D107" s="103" t="s">
        <v>12</v>
      </c>
      <c r="E107" s="129">
        <f>C107</f>
        <v>15450</v>
      </c>
      <c r="F107" s="101" t="s">
        <v>12</v>
      </c>
      <c r="G107" s="90" t="s">
        <v>13</v>
      </c>
      <c r="H107" s="95" t="s">
        <v>78</v>
      </c>
      <c r="I107" s="96"/>
      <c r="J107" s="95" t="s">
        <v>78</v>
      </c>
      <c r="K107" s="96"/>
      <c r="L107" s="97" t="s">
        <v>126</v>
      </c>
      <c r="M107" s="93" t="s">
        <v>35</v>
      </c>
      <c r="N107" s="94"/>
      <c r="O107" s="15">
        <v>441</v>
      </c>
      <c r="P107" s="17">
        <v>2568</v>
      </c>
    </row>
    <row r="108" spans="1:16" ht="24.6" customHeight="1" x14ac:dyDescent="0.4">
      <c r="A108" s="89"/>
      <c r="B108" s="100"/>
      <c r="C108" s="130"/>
      <c r="D108" s="104"/>
      <c r="E108" s="130"/>
      <c r="F108" s="102"/>
      <c r="G108" s="91"/>
      <c r="H108" s="23">
        <f>E107</f>
        <v>15450</v>
      </c>
      <c r="I108" s="21" t="s">
        <v>12</v>
      </c>
      <c r="J108" s="23">
        <f>H108</f>
        <v>15450</v>
      </c>
      <c r="K108" s="21" t="s">
        <v>12</v>
      </c>
      <c r="L108" s="98"/>
      <c r="M108" s="22" t="s">
        <v>14</v>
      </c>
      <c r="N108" s="22">
        <v>1</v>
      </c>
      <c r="O108" s="15" t="s">
        <v>15</v>
      </c>
      <c r="P108" s="17">
        <v>2567</v>
      </c>
    </row>
    <row r="109" spans="1:16" ht="24.6" customHeight="1" x14ac:dyDescent="0.4">
      <c r="A109" s="135">
        <v>51</v>
      </c>
      <c r="B109" s="99" t="s">
        <v>70</v>
      </c>
      <c r="C109" s="129">
        <v>15914</v>
      </c>
      <c r="D109" s="103" t="s">
        <v>12</v>
      </c>
      <c r="E109" s="129">
        <f>C109</f>
        <v>15914</v>
      </c>
      <c r="F109" s="101" t="s">
        <v>12</v>
      </c>
      <c r="G109" s="90" t="s">
        <v>13</v>
      </c>
      <c r="H109" s="95" t="s">
        <v>79</v>
      </c>
      <c r="I109" s="96"/>
      <c r="J109" s="95" t="s">
        <v>79</v>
      </c>
      <c r="K109" s="96"/>
      <c r="L109" s="97" t="s">
        <v>127</v>
      </c>
      <c r="M109" s="93" t="s">
        <v>35</v>
      </c>
      <c r="N109" s="94"/>
      <c r="O109" s="15">
        <v>442</v>
      </c>
      <c r="P109" s="17">
        <v>2568</v>
      </c>
    </row>
    <row r="110" spans="1:16" ht="24.6" customHeight="1" x14ac:dyDescent="0.4">
      <c r="A110" s="89"/>
      <c r="B110" s="100"/>
      <c r="C110" s="130"/>
      <c r="D110" s="104"/>
      <c r="E110" s="130"/>
      <c r="F110" s="102"/>
      <c r="G110" s="91"/>
      <c r="H110" s="23">
        <f>E109</f>
        <v>15914</v>
      </c>
      <c r="I110" s="21" t="s">
        <v>12</v>
      </c>
      <c r="J110" s="23">
        <f>H110</f>
        <v>15914</v>
      </c>
      <c r="K110" s="21" t="s">
        <v>12</v>
      </c>
      <c r="L110" s="98"/>
      <c r="M110" s="22" t="s">
        <v>14</v>
      </c>
      <c r="N110" s="22">
        <v>1</v>
      </c>
      <c r="O110" s="15" t="s">
        <v>15</v>
      </c>
      <c r="P110" s="17">
        <v>2567</v>
      </c>
    </row>
    <row r="111" spans="1:16" ht="24.6" customHeight="1" x14ac:dyDescent="0.4">
      <c r="A111" s="135">
        <v>52</v>
      </c>
      <c r="B111" s="99" t="s">
        <v>70</v>
      </c>
      <c r="C111" s="129">
        <v>15914</v>
      </c>
      <c r="D111" s="103" t="s">
        <v>12</v>
      </c>
      <c r="E111" s="129">
        <f>C111</f>
        <v>15914</v>
      </c>
      <c r="F111" s="101" t="s">
        <v>12</v>
      </c>
      <c r="G111" s="90" t="s">
        <v>13</v>
      </c>
      <c r="H111" s="95" t="s">
        <v>80</v>
      </c>
      <c r="I111" s="96"/>
      <c r="J111" s="95" t="s">
        <v>80</v>
      </c>
      <c r="K111" s="96"/>
      <c r="L111" s="97" t="s">
        <v>128</v>
      </c>
      <c r="M111" s="93" t="s">
        <v>35</v>
      </c>
      <c r="N111" s="94"/>
      <c r="O111" s="15">
        <v>443</v>
      </c>
      <c r="P111" s="17">
        <v>2568</v>
      </c>
    </row>
    <row r="112" spans="1:16" ht="24.6" customHeight="1" x14ac:dyDescent="0.4">
      <c r="A112" s="89"/>
      <c r="B112" s="100"/>
      <c r="C112" s="130"/>
      <c r="D112" s="104"/>
      <c r="E112" s="130"/>
      <c r="F112" s="102"/>
      <c r="G112" s="91"/>
      <c r="H112" s="23">
        <f>E111</f>
        <v>15914</v>
      </c>
      <c r="I112" s="21" t="s">
        <v>12</v>
      </c>
      <c r="J112" s="23">
        <f>H112</f>
        <v>15914</v>
      </c>
      <c r="K112" s="21" t="s">
        <v>12</v>
      </c>
      <c r="L112" s="98"/>
      <c r="M112" s="22" t="s">
        <v>14</v>
      </c>
      <c r="N112" s="22">
        <v>1</v>
      </c>
      <c r="O112" s="15" t="s">
        <v>15</v>
      </c>
      <c r="P112" s="17">
        <v>2567</v>
      </c>
    </row>
    <row r="113" spans="1:16" ht="24.6" customHeight="1" x14ac:dyDescent="0.4">
      <c r="A113" s="135">
        <v>53</v>
      </c>
      <c r="B113" s="99" t="s">
        <v>70</v>
      </c>
      <c r="C113" s="129">
        <v>15836</v>
      </c>
      <c r="D113" s="103" t="s">
        <v>12</v>
      </c>
      <c r="E113" s="129">
        <f>C113</f>
        <v>15836</v>
      </c>
      <c r="F113" s="101" t="s">
        <v>12</v>
      </c>
      <c r="G113" s="90" t="s">
        <v>13</v>
      </c>
      <c r="H113" s="95" t="s">
        <v>81</v>
      </c>
      <c r="I113" s="96"/>
      <c r="J113" s="95" t="s">
        <v>81</v>
      </c>
      <c r="K113" s="96"/>
      <c r="L113" s="97" t="s">
        <v>129</v>
      </c>
      <c r="M113" s="93" t="s">
        <v>35</v>
      </c>
      <c r="N113" s="94"/>
      <c r="O113" s="15">
        <v>444</v>
      </c>
      <c r="P113" s="17">
        <v>2568</v>
      </c>
    </row>
    <row r="114" spans="1:16" ht="24.6" customHeight="1" x14ac:dyDescent="0.4">
      <c r="A114" s="89"/>
      <c r="B114" s="100"/>
      <c r="C114" s="130"/>
      <c r="D114" s="104"/>
      <c r="E114" s="130"/>
      <c r="F114" s="102"/>
      <c r="G114" s="91"/>
      <c r="H114" s="23">
        <f>E113</f>
        <v>15836</v>
      </c>
      <c r="I114" s="21" t="s">
        <v>12</v>
      </c>
      <c r="J114" s="23">
        <f>H114</f>
        <v>15836</v>
      </c>
      <c r="K114" s="21" t="s">
        <v>12</v>
      </c>
      <c r="L114" s="98"/>
      <c r="M114" s="22" t="s">
        <v>14</v>
      </c>
      <c r="N114" s="22">
        <v>1</v>
      </c>
      <c r="O114" s="15" t="s">
        <v>15</v>
      </c>
      <c r="P114" s="17">
        <v>2567</v>
      </c>
    </row>
    <row r="115" spans="1:16" ht="24.6" customHeight="1" x14ac:dyDescent="0.4">
      <c r="A115" s="135">
        <v>54</v>
      </c>
      <c r="B115" s="99" t="s">
        <v>70</v>
      </c>
      <c r="C115" s="129">
        <v>15375</v>
      </c>
      <c r="D115" s="103" t="s">
        <v>12</v>
      </c>
      <c r="E115" s="129">
        <f>C115</f>
        <v>15375</v>
      </c>
      <c r="F115" s="101" t="s">
        <v>12</v>
      </c>
      <c r="G115" s="90" t="s">
        <v>13</v>
      </c>
      <c r="H115" s="95" t="s">
        <v>82</v>
      </c>
      <c r="I115" s="96"/>
      <c r="J115" s="95" t="s">
        <v>82</v>
      </c>
      <c r="K115" s="96"/>
      <c r="L115" s="97" t="s">
        <v>130</v>
      </c>
      <c r="M115" s="93" t="s">
        <v>35</v>
      </c>
      <c r="N115" s="94"/>
      <c r="O115" s="15">
        <v>445</v>
      </c>
      <c r="P115" s="17">
        <v>2568</v>
      </c>
    </row>
    <row r="116" spans="1:16" ht="24.6" customHeight="1" x14ac:dyDescent="0.4">
      <c r="A116" s="89"/>
      <c r="B116" s="100"/>
      <c r="C116" s="130"/>
      <c r="D116" s="104"/>
      <c r="E116" s="130"/>
      <c r="F116" s="102"/>
      <c r="G116" s="91"/>
      <c r="H116" s="23">
        <f>E115</f>
        <v>15375</v>
      </c>
      <c r="I116" s="21" t="s">
        <v>12</v>
      </c>
      <c r="J116" s="23">
        <f>H116</f>
        <v>15375</v>
      </c>
      <c r="K116" s="21" t="s">
        <v>12</v>
      </c>
      <c r="L116" s="98"/>
      <c r="M116" s="22" t="s">
        <v>14</v>
      </c>
      <c r="N116" s="22">
        <v>1</v>
      </c>
      <c r="O116" s="15" t="s">
        <v>15</v>
      </c>
      <c r="P116" s="17">
        <v>2567</v>
      </c>
    </row>
    <row r="117" spans="1:16" ht="24.6" customHeight="1" x14ac:dyDescent="0.4">
      <c r="A117" s="135">
        <v>55</v>
      </c>
      <c r="B117" s="99" t="s">
        <v>70</v>
      </c>
      <c r="C117" s="129">
        <v>15375</v>
      </c>
      <c r="D117" s="103" t="s">
        <v>12</v>
      </c>
      <c r="E117" s="129">
        <f>C117</f>
        <v>15375</v>
      </c>
      <c r="F117" s="101" t="s">
        <v>12</v>
      </c>
      <c r="G117" s="90" t="s">
        <v>13</v>
      </c>
      <c r="H117" s="95" t="s">
        <v>83</v>
      </c>
      <c r="I117" s="96"/>
      <c r="J117" s="95" t="s">
        <v>83</v>
      </c>
      <c r="K117" s="96"/>
      <c r="L117" s="97" t="s">
        <v>131</v>
      </c>
      <c r="M117" s="93" t="s">
        <v>35</v>
      </c>
      <c r="N117" s="94"/>
      <c r="O117" s="15">
        <v>446</v>
      </c>
      <c r="P117" s="17">
        <v>2568</v>
      </c>
    </row>
    <row r="118" spans="1:16" ht="24.6" customHeight="1" x14ac:dyDescent="0.4">
      <c r="A118" s="89"/>
      <c r="B118" s="100"/>
      <c r="C118" s="130"/>
      <c r="D118" s="104"/>
      <c r="E118" s="130"/>
      <c r="F118" s="102"/>
      <c r="G118" s="91"/>
      <c r="H118" s="23">
        <f>E117</f>
        <v>15375</v>
      </c>
      <c r="I118" s="21" t="s">
        <v>12</v>
      </c>
      <c r="J118" s="23">
        <f>H118</f>
        <v>15375</v>
      </c>
      <c r="K118" s="21" t="s">
        <v>12</v>
      </c>
      <c r="L118" s="98"/>
      <c r="M118" s="22" t="s">
        <v>14</v>
      </c>
      <c r="N118" s="22">
        <v>1</v>
      </c>
      <c r="O118" s="15" t="s">
        <v>15</v>
      </c>
      <c r="P118" s="17">
        <v>2567</v>
      </c>
    </row>
    <row r="119" spans="1:16" ht="24.6" customHeight="1" x14ac:dyDescent="0.4">
      <c r="A119" s="135">
        <v>56</v>
      </c>
      <c r="B119" s="99" t="s">
        <v>70</v>
      </c>
      <c r="C119" s="129">
        <v>15000</v>
      </c>
      <c r="D119" s="103" t="s">
        <v>12</v>
      </c>
      <c r="E119" s="129">
        <f>C119</f>
        <v>15000</v>
      </c>
      <c r="F119" s="101" t="s">
        <v>12</v>
      </c>
      <c r="G119" s="90" t="s">
        <v>13</v>
      </c>
      <c r="H119" s="95" t="s">
        <v>84</v>
      </c>
      <c r="I119" s="96"/>
      <c r="J119" s="95" t="s">
        <v>84</v>
      </c>
      <c r="K119" s="96"/>
      <c r="L119" s="97" t="s">
        <v>132</v>
      </c>
      <c r="M119" s="93" t="s">
        <v>35</v>
      </c>
      <c r="N119" s="94"/>
      <c r="O119" s="15">
        <v>447</v>
      </c>
      <c r="P119" s="17">
        <v>2568</v>
      </c>
    </row>
    <row r="120" spans="1:16" ht="24.6" customHeight="1" x14ac:dyDescent="0.4">
      <c r="A120" s="89"/>
      <c r="B120" s="100"/>
      <c r="C120" s="130"/>
      <c r="D120" s="104"/>
      <c r="E120" s="130"/>
      <c r="F120" s="102"/>
      <c r="G120" s="91"/>
      <c r="H120" s="23">
        <f>E119</f>
        <v>15000</v>
      </c>
      <c r="I120" s="21" t="s">
        <v>12</v>
      </c>
      <c r="J120" s="23">
        <f>H120</f>
        <v>15000</v>
      </c>
      <c r="K120" s="21" t="s">
        <v>12</v>
      </c>
      <c r="L120" s="98"/>
      <c r="M120" s="22" t="s">
        <v>14</v>
      </c>
      <c r="N120" s="22">
        <v>1</v>
      </c>
      <c r="O120" s="15" t="s">
        <v>15</v>
      </c>
      <c r="P120" s="17">
        <v>2567</v>
      </c>
    </row>
    <row r="121" spans="1:16" ht="24.6" customHeight="1" x14ac:dyDescent="0.4">
      <c r="A121" s="135">
        <v>57</v>
      </c>
      <c r="B121" s="99" t="s">
        <v>70</v>
      </c>
      <c r="C121" s="129">
        <v>15450</v>
      </c>
      <c r="D121" s="109" t="s">
        <v>12</v>
      </c>
      <c r="E121" s="129">
        <f>C121</f>
        <v>15450</v>
      </c>
      <c r="F121" s="109" t="s">
        <v>12</v>
      </c>
      <c r="G121" s="110" t="s">
        <v>13</v>
      </c>
      <c r="H121" s="95" t="s">
        <v>85</v>
      </c>
      <c r="I121" s="96"/>
      <c r="J121" s="95" t="s">
        <v>85</v>
      </c>
      <c r="K121" s="96"/>
      <c r="L121" s="97" t="s">
        <v>133</v>
      </c>
      <c r="M121" s="93" t="s">
        <v>35</v>
      </c>
      <c r="N121" s="94"/>
      <c r="O121" s="15">
        <v>448</v>
      </c>
      <c r="P121" s="17">
        <v>2568</v>
      </c>
    </row>
    <row r="122" spans="1:16" ht="24.6" customHeight="1" x14ac:dyDescent="0.4">
      <c r="A122" s="89"/>
      <c r="B122" s="100"/>
      <c r="C122" s="130"/>
      <c r="D122" s="104"/>
      <c r="E122" s="130"/>
      <c r="F122" s="104"/>
      <c r="G122" s="91"/>
      <c r="H122" s="24">
        <f>E121</f>
        <v>15450</v>
      </c>
      <c r="I122" s="20" t="s">
        <v>12</v>
      </c>
      <c r="J122" s="19">
        <f>H122</f>
        <v>15450</v>
      </c>
      <c r="K122" s="21" t="s">
        <v>12</v>
      </c>
      <c r="L122" s="98"/>
      <c r="M122" s="22" t="s">
        <v>14</v>
      </c>
      <c r="N122" s="22">
        <v>1</v>
      </c>
      <c r="O122" s="15" t="s">
        <v>15</v>
      </c>
      <c r="P122" s="17">
        <v>2567</v>
      </c>
    </row>
    <row r="123" spans="1:16" ht="24.6" customHeight="1" x14ac:dyDescent="0.4">
      <c r="A123" s="135">
        <v>58</v>
      </c>
      <c r="B123" s="99" t="s">
        <v>70</v>
      </c>
      <c r="C123" s="129">
        <v>15000</v>
      </c>
      <c r="D123" s="109" t="s">
        <v>12</v>
      </c>
      <c r="E123" s="129">
        <v>15000</v>
      </c>
      <c r="F123" s="109" t="s">
        <v>12</v>
      </c>
      <c r="G123" s="110" t="s">
        <v>13</v>
      </c>
      <c r="H123" s="95" t="s">
        <v>158</v>
      </c>
      <c r="I123" s="96"/>
      <c r="J123" s="95" t="s">
        <v>158</v>
      </c>
      <c r="K123" s="96"/>
      <c r="L123" s="97" t="s">
        <v>134</v>
      </c>
      <c r="M123" s="93" t="s">
        <v>35</v>
      </c>
      <c r="N123" s="94"/>
      <c r="O123" s="15">
        <v>613</v>
      </c>
      <c r="P123" s="17">
        <v>2568</v>
      </c>
    </row>
    <row r="124" spans="1:16" ht="24.6" customHeight="1" x14ac:dyDescent="0.4">
      <c r="A124" s="89"/>
      <c r="B124" s="100"/>
      <c r="C124" s="130"/>
      <c r="D124" s="104"/>
      <c r="E124" s="130"/>
      <c r="F124" s="104"/>
      <c r="G124" s="91"/>
      <c r="H124" s="19">
        <f>E123</f>
        <v>15000</v>
      </c>
      <c r="I124" s="20" t="s">
        <v>12</v>
      </c>
      <c r="J124" s="19">
        <f>H124</f>
        <v>15000</v>
      </c>
      <c r="K124" s="20" t="s">
        <v>12</v>
      </c>
      <c r="L124" s="98"/>
      <c r="M124" s="22" t="s">
        <v>14</v>
      </c>
      <c r="N124" s="22">
        <v>1</v>
      </c>
      <c r="O124" s="15" t="s">
        <v>26</v>
      </c>
      <c r="P124" s="17">
        <v>2567</v>
      </c>
    </row>
    <row r="125" spans="1:16" ht="24.6" customHeight="1" x14ac:dyDescent="0.4">
      <c r="A125" s="135">
        <v>59</v>
      </c>
      <c r="B125" s="136" t="s">
        <v>70</v>
      </c>
      <c r="C125" s="137">
        <v>18000</v>
      </c>
      <c r="D125" s="109" t="s">
        <v>12</v>
      </c>
      <c r="E125" s="137">
        <f>C125</f>
        <v>18000</v>
      </c>
      <c r="F125" s="109" t="s">
        <v>12</v>
      </c>
      <c r="G125" s="110" t="s">
        <v>13</v>
      </c>
      <c r="H125" s="144" t="s">
        <v>86</v>
      </c>
      <c r="I125" s="145"/>
      <c r="J125" s="146" t="str">
        <f>H125</f>
        <v xml:space="preserve">นางสาวโอบบุญ  อินทรักษ์ </v>
      </c>
      <c r="K125" s="104"/>
      <c r="L125" s="141" t="s">
        <v>134</v>
      </c>
      <c r="M125" s="142" t="s">
        <v>35</v>
      </c>
      <c r="N125" s="143"/>
      <c r="O125" s="22">
        <v>449</v>
      </c>
      <c r="P125" s="47">
        <v>2568</v>
      </c>
    </row>
    <row r="126" spans="1:16" ht="24.6" customHeight="1" x14ac:dyDescent="0.4">
      <c r="A126" s="89"/>
      <c r="B126" s="100"/>
      <c r="C126" s="130"/>
      <c r="D126" s="104"/>
      <c r="E126" s="130"/>
      <c r="F126" s="104"/>
      <c r="G126" s="91"/>
      <c r="H126" s="10">
        <f>E125</f>
        <v>18000</v>
      </c>
      <c r="I126" s="18" t="s">
        <v>12</v>
      </c>
      <c r="J126" s="10">
        <f>H126</f>
        <v>18000</v>
      </c>
      <c r="K126" s="11" t="s">
        <v>12</v>
      </c>
      <c r="L126" s="98"/>
      <c r="M126" s="22" t="s">
        <v>14</v>
      </c>
      <c r="N126" s="22">
        <v>1</v>
      </c>
      <c r="O126" s="15" t="s">
        <v>15</v>
      </c>
      <c r="P126" s="17">
        <v>2567</v>
      </c>
    </row>
    <row r="128" spans="1:16" ht="23.4" x14ac:dyDescent="0.45">
      <c r="C128" s="68">
        <f>SUM(C8:C126)</f>
        <v>1311837.46</v>
      </c>
      <c r="E128" s="70">
        <f>SUM(E8:E126)</f>
        <v>1301553.46</v>
      </c>
      <c r="G128" s="71"/>
    </row>
    <row r="130" spans="5:5" x14ac:dyDescent="0.4">
      <c r="E130" s="67"/>
    </row>
  </sheetData>
  <mergeCells count="585">
    <mergeCell ref="M77:N77"/>
    <mergeCell ref="F77:F78"/>
    <mergeCell ref="G77:G78"/>
    <mergeCell ref="D77:D78"/>
    <mergeCell ref="B77:B78"/>
    <mergeCell ref="C77:C78"/>
    <mergeCell ref="E77:E78"/>
    <mergeCell ref="A123:A124"/>
    <mergeCell ref="H123:I123"/>
    <mergeCell ref="J123:K123"/>
    <mergeCell ref="L123:L124"/>
    <mergeCell ref="M123:N123"/>
    <mergeCell ref="G123:G124"/>
    <mergeCell ref="F123:F124"/>
    <mergeCell ref="D123:D124"/>
    <mergeCell ref="C123:C124"/>
    <mergeCell ref="E123:E124"/>
    <mergeCell ref="B123:B124"/>
    <mergeCell ref="M79:N79"/>
    <mergeCell ref="A81:A82"/>
    <mergeCell ref="B81:B82"/>
    <mergeCell ref="C81:C82"/>
    <mergeCell ref="D81:D82"/>
    <mergeCell ref="E81:E82"/>
    <mergeCell ref="F16:F17"/>
    <mergeCell ref="G16:G17"/>
    <mergeCell ref="G14:G15"/>
    <mergeCell ref="H14:I14"/>
    <mergeCell ref="J14:K14"/>
    <mergeCell ref="L14:L15"/>
    <mergeCell ref="L29:L30"/>
    <mergeCell ref="A77:A78"/>
    <mergeCell ref="H77:I77"/>
    <mergeCell ref="J77:K77"/>
    <mergeCell ref="L77:L78"/>
    <mergeCell ref="L18:L19"/>
    <mergeCell ref="G23:G24"/>
    <mergeCell ref="H23:I23"/>
    <mergeCell ref="J23:K23"/>
    <mergeCell ref="L23:L24"/>
    <mergeCell ref="H33:I33"/>
    <mergeCell ref="J33:K33"/>
    <mergeCell ref="L33:L34"/>
    <mergeCell ref="H43:I43"/>
    <mergeCell ref="J43:K43"/>
    <mergeCell ref="L43:L44"/>
    <mergeCell ref="M14:N14"/>
    <mergeCell ref="H16:I16"/>
    <mergeCell ref="A12:A13"/>
    <mergeCell ref="C12:C13"/>
    <mergeCell ref="D12:D13"/>
    <mergeCell ref="E12:E13"/>
    <mergeCell ref="F12:F13"/>
    <mergeCell ref="G12:G13"/>
    <mergeCell ref="H12:I12"/>
    <mergeCell ref="J12:K12"/>
    <mergeCell ref="L12:L13"/>
    <mergeCell ref="M12:N12"/>
    <mergeCell ref="J16:K16"/>
    <mergeCell ref="L16:L17"/>
    <mergeCell ref="M16:N16"/>
    <mergeCell ref="A14:A15"/>
    <mergeCell ref="C14:C15"/>
    <mergeCell ref="D14:D15"/>
    <mergeCell ref="E14:E15"/>
    <mergeCell ref="F14:F15"/>
    <mergeCell ref="A16:A17"/>
    <mergeCell ref="C16:C17"/>
    <mergeCell ref="D16:D17"/>
    <mergeCell ref="E16:E17"/>
    <mergeCell ref="H8:I8"/>
    <mergeCell ref="J8:K8"/>
    <mergeCell ref="L8:L9"/>
    <mergeCell ref="M8:N8"/>
    <mergeCell ref="A10:A11"/>
    <mergeCell ref="C10:C11"/>
    <mergeCell ref="D10:D11"/>
    <mergeCell ref="E10:E11"/>
    <mergeCell ref="F10:F11"/>
    <mergeCell ref="G10:G11"/>
    <mergeCell ref="H10:I10"/>
    <mergeCell ref="J10:K10"/>
    <mergeCell ref="L10:L11"/>
    <mergeCell ref="M10:N10"/>
    <mergeCell ref="A8:A9"/>
    <mergeCell ref="C8:C9"/>
    <mergeCell ref="D8:D9"/>
    <mergeCell ref="E8:E9"/>
    <mergeCell ref="F8:F9"/>
    <mergeCell ref="G8:G9"/>
    <mergeCell ref="A6:A7"/>
    <mergeCell ref="B6:B7"/>
    <mergeCell ref="C6:D7"/>
    <mergeCell ref="E6:F7"/>
    <mergeCell ref="G6:G7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M18:N18"/>
    <mergeCell ref="A20:A21"/>
    <mergeCell ref="C20:C21"/>
    <mergeCell ref="D20:D21"/>
    <mergeCell ref="E20:E21"/>
    <mergeCell ref="F20:F21"/>
    <mergeCell ref="G20:G21"/>
    <mergeCell ref="H20:I20"/>
    <mergeCell ref="J20:K20"/>
    <mergeCell ref="L20:L21"/>
    <mergeCell ref="M20:N20"/>
    <mergeCell ref="H21:H22"/>
    <mergeCell ref="D18:D19"/>
    <mergeCell ref="F18:F19"/>
    <mergeCell ref="G18:G19"/>
    <mergeCell ref="H18:I18"/>
    <mergeCell ref="J18:K18"/>
    <mergeCell ref="M23:N23"/>
    <mergeCell ref="A23:A24"/>
    <mergeCell ref="C23:C24"/>
    <mergeCell ref="D23:D24"/>
    <mergeCell ref="E23:E24"/>
    <mergeCell ref="F23:F24"/>
    <mergeCell ref="B31:B32"/>
    <mergeCell ref="H31:I31"/>
    <mergeCell ref="J31:K31"/>
    <mergeCell ref="M25:N25"/>
    <mergeCell ref="H27:I27"/>
    <mergeCell ref="J27:K27"/>
    <mergeCell ref="L27:L28"/>
    <mergeCell ref="M27:N27"/>
    <mergeCell ref="A25:A26"/>
    <mergeCell ref="G25:G26"/>
    <mergeCell ref="H25:I25"/>
    <mergeCell ref="J25:K25"/>
    <mergeCell ref="L25:L26"/>
    <mergeCell ref="L31:L32"/>
    <mergeCell ref="M31:N31"/>
    <mergeCell ref="M33:N33"/>
    <mergeCell ref="G29:G30"/>
    <mergeCell ref="H29:I29"/>
    <mergeCell ref="J29:K29"/>
    <mergeCell ref="H39:I39"/>
    <mergeCell ref="J39:K39"/>
    <mergeCell ref="L39:L40"/>
    <mergeCell ref="M39:N39"/>
    <mergeCell ref="H41:I41"/>
    <mergeCell ref="J41:K41"/>
    <mergeCell ref="L41:L42"/>
    <mergeCell ref="M41:N41"/>
    <mergeCell ref="H35:I35"/>
    <mergeCell ref="J35:K35"/>
    <mergeCell ref="L35:L36"/>
    <mergeCell ref="M35:N35"/>
    <mergeCell ref="H37:I37"/>
    <mergeCell ref="J37:K37"/>
    <mergeCell ref="L37:L38"/>
    <mergeCell ref="M37:N37"/>
    <mergeCell ref="M43:N43"/>
    <mergeCell ref="A45:A46"/>
    <mergeCell ref="C45:C46"/>
    <mergeCell ref="D45:D46"/>
    <mergeCell ref="E45:E46"/>
    <mergeCell ref="F45:F46"/>
    <mergeCell ref="G45:G46"/>
    <mergeCell ref="H45:I45"/>
    <mergeCell ref="J45:K45"/>
    <mergeCell ref="L45:L46"/>
    <mergeCell ref="M45:N45"/>
    <mergeCell ref="M47:N47"/>
    <mergeCell ref="A49:A50"/>
    <mergeCell ref="B49:B50"/>
    <mergeCell ref="C49:C50"/>
    <mergeCell ref="D49:D50"/>
    <mergeCell ref="E49:E50"/>
    <mergeCell ref="F49:F50"/>
    <mergeCell ref="G49:G50"/>
    <mergeCell ref="H49:I49"/>
    <mergeCell ref="J49:K49"/>
    <mergeCell ref="L49:L50"/>
    <mergeCell ref="M49:N49"/>
    <mergeCell ref="F47:F48"/>
    <mergeCell ref="G47:G48"/>
    <mergeCell ref="H47:I47"/>
    <mergeCell ref="J47:K47"/>
    <mergeCell ref="L47:L48"/>
    <mergeCell ref="A47:A48"/>
    <mergeCell ref="B47:B48"/>
    <mergeCell ref="C47:C48"/>
    <mergeCell ref="D47:D48"/>
    <mergeCell ref="E47:E48"/>
    <mergeCell ref="M51:N51"/>
    <mergeCell ref="A53:A54"/>
    <mergeCell ref="B53:B54"/>
    <mergeCell ref="C53:C54"/>
    <mergeCell ref="D53:D54"/>
    <mergeCell ref="E53:E54"/>
    <mergeCell ref="F53:F54"/>
    <mergeCell ref="G53:G54"/>
    <mergeCell ref="H53:I53"/>
    <mergeCell ref="J53:K53"/>
    <mergeCell ref="L53:L54"/>
    <mergeCell ref="M53:N53"/>
    <mergeCell ref="F51:F52"/>
    <mergeCell ref="G51:G52"/>
    <mergeCell ref="H51:I51"/>
    <mergeCell ref="J51:K51"/>
    <mergeCell ref="L51:L52"/>
    <mergeCell ref="A51:A52"/>
    <mergeCell ref="B51:B52"/>
    <mergeCell ref="C51:C52"/>
    <mergeCell ref="D51:D52"/>
    <mergeCell ref="E51:E52"/>
    <mergeCell ref="M55:N55"/>
    <mergeCell ref="A57:A58"/>
    <mergeCell ref="B57:B58"/>
    <mergeCell ref="C57:C58"/>
    <mergeCell ref="D57:D58"/>
    <mergeCell ref="E57:E58"/>
    <mergeCell ref="F57:F58"/>
    <mergeCell ref="G57:G58"/>
    <mergeCell ref="H57:I57"/>
    <mergeCell ref="J57:K57"/>
    <mergeCell ref="L57:L58"/>
    <mergeCell ref="M57:N57"/>
    <mergeCell ref="F55:F56"/>
    <mergeCell ref="G55:G56"/>
    <mergeCell ref="H55:I55"/>
    <mergeCell ref="J55:K55"/>
    <mergeCell ref="L55:L56"/>
    <mergeCell ref="A55:A56"/>
    <mergeCell ref="B55:B56"/>
    <mergeCell ref="C55:C56"/>
    <mergeCell ref="D55:D56"/>
    <mergeCell ref="E55:E56"/>
    <mergeCell ref="M59:N59"/>
    <mergeCell ref="A61:A62"/>
    <mergeCell ref="B61:B62"/>
    <mergeCell ref="C61:C62"/>
    <mergeCell ref="D61:D62"/>
    <mergeCell ref="E61:E62"/>
    <mergeCell ref="F61:F62"/>
    <mergeCell ref="G61:G62"/>
    <mergeCell ref="H61:I61"/>
    <mergeCell ref="J61:K61"/>
    <mergeCell ref="L61:L62"/>
    <mergeCell ref="M61:N61"/>
    <mergeCell ref="F59:F60"/>
    <mergeCell ref="G59:G60"/>
    <mergeCell ref="H59:I59"/>
    <mergeCell ref="J59:K59"/>
    <mergeCell ref="L59:L60"/>
    <mergeCell ref="A59:A60"/>
    <mergeCell ref="B59:B60"/>
    <mergeCell ref="C59:C60"/>
    <mergeCell ref="D59:D60"/>
    <mergeCell ref="E59:E60"/>
    <mergeCell ref="M63:N63"/>
    <mergeCell ref="A65:A66"/>
    <mergeCell ref="B65:B66"/>
    <mergeCell ref="C65:C66"/>
    <mergeCell ref="D65:D66"/>
    <mergeCell ref="E65:E66"/>
    <mergeCell ref="F65:F66"/>
    <mergeCell ref="G65:G66"/>
    <mergeCell ref="H65:I65"/>
    <mergeCell ref="J65:K65"/>
    <mergeCell ref="L65:L66"/>
    <mergeCell ref="M65:N65"/>
    <mergeCell ref="F63:F64"/>
    <mergeCell ref="G63:G64"/>
    <mergeCell ref="H63:I63"/>
    <mergeCell ref="J63:K63"/>
    <mergeCell ref="L63:L64"/>
    <mergeCell ref="A63:A64"/>
    <mergeCell ref="B63:B64"/>
    <mergeCell ref="C63:C64"/>
    <mergeCell ref="D63:D64"/>
    <mergeCell ref="E63:E64"/>
    <mergeCell ref="M67:N67"/>
    <mergeCell ref="F67:F68"/>
    <mergeCell ref="G67:G68"/>
    <mergeCell ref="H67:I67"/>
    <mergeCell ref="J67:K67"/>
    <mergeCell ref="L67:L68"/>
    <mergeCell ref="A67:A68"/>
    <mergeCell ref="B67:B68"/>
    <mergeCell ref="C67:C68"/>
    <mergeCell ref="D67:D68"/>
    <mergeCell ref="E67:E68"/>
    <mergeCell ref="M69:N69"/>
    <mergeCell ref="A71:A72"/>
    <mergeCell ref="B71:B72"/>
    <mergeCell ref="C71:C72"/>
    <mergeCell ref="D71:D72"/>
    <mergeCell ref="E71:E72"/>
    <mergeCell ref="F71:F72"/>
    <mergeCell ref="G71:G72"/>
    <mergeCell ref="H71:I71"/>
    <mergeCell ref="J71:K71"/>
    <mergeCell ref="L71:L72"/>
    <mergeCell ref="M71:N71"/>
    <mergeCell ref="F69:F70"/>
    <mergeCell ref="G69:G70"/>
    <mergeCell ref="H69:I69"/>
    <mergeCell ref="J69:K69"/>
    <mergeCell ref="L69:L70"/>
    <mergeCell ref="A69:A70"/>
    <mergeCell ref="B69:B70"/>
    <mergeCell ref="C69:C70"/>
    <mergeCell ref="D69:D70"/>
    <mergeCell ref="E69:E70"/>
    <mergeCell ref="M73:N73"/>
    <mergeCell ref="A75:A76"/>
    <mergeCell ref="B75:B76"/>
    <mergeCell ref="C75:C76"/>
    <mergeCell ref="D75:D76"/>
    <mergeCell ref="E75:E76"/>
    <mergeCell ref="F75:F76"/>
    <mergeCell ref="G75:G76"/>
    <mergeCell ref="H75:I75"/>
    <mergeCell ref="J75:K75"/>
    <mergeCell ref="L75:L76"/>
    <mergeCell ref="M75:N75"/>
    <mergeCell ref="F73:F74"/>
    <mergeCell ref="G73:G74"/>
    <mergeCell ref="H73:I73"/>
    <mergeCell ref="J73:K73"/>
    <mergeCell ref="L73:L74"/>
    <mergeCell ref="A73:A74"/>
    <mergeCell ref="B73:B74"/>
    <mergeCell ref="C73:C74"/>
    <mergeCell ref="D73:D74"/>
    <mergeCell ref="E73:E74"/>
    <mergeCell ref="F81:F82"/>
    <mergeCell ref="G81:G82"/>
    <mergeCell ref="H81:I81"/>
    <mergeCell ref="J81:K81"/>
    <mergeCell ref="L81:L82"/>
    <mergeCell ref="M81:N81"/>
    <mergeCell ref="F79:F80"/>
    <mergeCell ref="G79:G80"/>
    <mergeCell ref="H79:I79"/>
    <mergeCell ref="J79:K79"/>
    <mergeCell ref="L79:L80"/>
    <mergeCell ref="A79:A80"/>
    <mergeCell ref="B79:B80"/>
    <mergeCell ref="C79:C80"/>
    <mergeCell ref="D79:D80"/>
    <mergeCell ref="E79:E80"/>
    <mergeCell ref="M83:N83"/>
    <mergeCell ref="A85:A86"/>
    <mergeCell ref="B85:B86"/>
    <mergeCell ref="C85:C86"/>
    <mergeCell ref="D85:D86"/>
    <mergeCell ref="E85:E86"/>
    <mergeCell ref="F85:F86"/>
    <mergeCell ref="G85:G86"/>
    <mergeCell ref="H85:I85"/>
    <mergeCell ref="J85:K85"/>
    <mergeCell ref="L85:L86"/>
    <mergeCell ref="M85:N85"/>
    <mergeCell ref="F83:F84"/>
    <mergeCell ref="G83:G84"/>
    <mergeCell ref="H83:I83"/>
    <mergeCell ref="J83:K83"/>
    <mergeCell ref="L83:L84"/>
    <mergeCell ref="A83:A84"/>
    <mergeCell ref="B83:B84"/>
    <mergeCell ref="C83:C84"/>
    <mergeCell ref="D83:D84"/>
    <mergeCell ref="E83:E84"/>
    <mergeCell ref="M87:N87"/>
    <mergeCell ref="A89:A90"/>
    <mergeCell ref="B89:B90"/>
    <mergeCell ref="C89:C90"/>
    <mergeCell ref="D89:D90"/>
    <mergeCell ref="E89:E90"/>
    <mergeCell ref="F89:F90"/>
    <mergeCell ref="G89:G90"/>
    <mergeCell ref="H89:I89"/>
    <mergeCell ref="J89:K89"/>
    <mergeCell ref="L89:L90"/>
    <mergeCell ref="M89:N89"/>
    <mergeCell ref="F87:F88"/>
    <mergeCell ref="G87:G88"/>
    <mergeCell ref="H87:I87"/>
    <mergeCell ref="J87:K87"/>
    <mergeCell ref="L87:L88"/>
    <mergeCell ref="A87:A88"/>
    <mergeCell ref="B87:B88"/>
    <mergeCell ref="C87:C88"/>
    <mergeCell ref="D87:D88"/>
    <mergeCell ref="E87:E88"/>
    <mergeCell ref="M91:N91"/>
    <mergeCell ref="A93:A94"/>
    <mergeCell ref="B93:B94"/>
    <mergeCell ref="C93:C94"/>
    <mergeCell ref="D93:D94"/>
    <mergeCell ref="E93:E94"/>
    <mergeCell ref="F93:F94"/>
    <mergeCell ref="G93:G94"/>
    <mergeCell ref="H93:I93"/>
    <mergeCell ref="J93:K93"/>
    <mergeCell ref="L93:L94"/>
    <mergeCell ref="M93:N93"/>
    <mergeCell ref="F91:F92"/>
    <mergeCell ref="G91:G92"/>
    <mergeCell ref="H91:I91"/>
    <mergeCell ref="J91:K91"/>
    <mergeCell ref="L91:L92"/>
    <mergeCell ref="A91:A92"/>
    <mergeCell ref="B91:B92"/>
    <mergeCell ref="C91:C92"/>
    <mergeCell ref="D91:D92"/>
    <mergeCell ref="E91:E92"/>
    <mergeCell ref="M95:N95"/>
    <mergeCell ref="A97:A98"/>
    <mergeCell ref="B97:B98"/>
    <mergeCell ref="C97:C98"/>
    <mergeCell ref="D97:D98"/>
    <mergeCell ref="E97:E98"/>
    <mergeCell ref="F97:F98"/>
    <mergeCell ref="G97:G98"/>
    <mergeCell ref="H97:I97"/>
    <mergeCell ref="J97:K97"/>
    <mergeCell ref="L97:L98"/>
    <mergeCell ref="M97:N97"/>
    <mergeCell ref="F95:F96"/>
    <mergeCell ref="G95:G96"/>
    <mergeCell ref="H95:I95"/>
    <mergeCell ref="J95:K95"/>
    <mergeCell ref="L95:L96"/>
    <mergeCell ref="A95:A96"/>
    <mergeCell ref="B95:B96"/>
    <mergeCell ref="C95:C96"/>
    <mergeCell ref="D95:D96"/>
    <mergeCell ref="E95:E96"/>
    <mergeCell ref="M99:N99"/>
    <mergeCell ref="A101:A102"/>
    <mergeCell ref="B101:B102"/>
    <mergeCell ref="C101:C102"/>
    <mergeCell ref="D101:D102"/>
    <mergeCell ref="E101:E102"/>
    <mergeCell ref="F101:F102"/>
    <mergeCell ref="G101:G102"/>
    <mergeCell ref="H101:I101"/>
    <mergeCell ref="J101:K101"/>
    <mergeCell ref="L101:L102"/>
    <mergeCell ref="M101:N101"/>
    <mergeCell ref="F99:F100"/>
    <mergeCell ref="G99:G100"/>
    <mergeCell ref="H99:I99"/>
    <mergeCell ref="J99:K99"/>
    <mergeCell ref="L99:L100"/>
    <mergeCell ref="A99:A100"/>
    <mergeCell ref="B99:B100"/>
    <mergeCell ref="C99:C100"/>
    <mergeCell ref="D99:D100"/>
    <mergeCell ref="E99:E100"/>
    <mergeCell ref="M103:N103"/>
    <mergeCell ref="A105:A106"/>
    <mergeCell ref="B105:B106"/>
    <mergeCell ref="C105:C106"/>
    <mergeCell ref="D105:D106"/>
    <mergeCell ref="E105:E106"/>
    <mergeCell ref="F105:F106"/>
    <mergeCell ref="G105:G106"/>
    <mergeCell ref="H105:I105"/>
    <mergeCell ref="J105:K105"/>
    <mergeCell ref="L105:L106"/>
    <mergeCell ref="M105:N105"/>
    <mergeCell ref="F103:F104"/>
    <mergeCell ref="G103:G104"/>
    <mergeCell ref="H103:I103"/>
    <mergeCell ref="J103:K103"/>
    <mergeCell ref="L103:L104"/>
    <mergeCell ref="A103:A104"/>
    <mergeCell ref="B103:B104"/>
    <mergeCell ref="C103:C104"/>
    <mergeCell ref="D103:D104"/>
    <mergeCell ref="E103:E104"/>
    <mergeCell ref="M107:N107"/>
    <mergeCell ref="A109:A110"/>
    <mergeCell ref="B109:B110"/>
    <mergeCell ref="C109:C110"/>
    <mergeCell ref="D109:D110"/>
    <mergeCell ref="E109:E110"/>
    <mergeCell ref="F109:F110"/>
    <mergeCell ref="G109:G110"/>
    <mergeCell ref="H109:I109"/>
    <mergeCell ref="J109:K109"/>
    <mergeCell ref="L109:L110"/>
    <mergeCell ref="M109:N109"/>
    <mergeCell ref="F107:F108"/>
    <mergeCell ref="G107:G108"/>
    <mergeCell ref="H107:I107"/>
    <mergeCell ref="J107:K107"/>
    <mergeCell ref="L107:L108"/>
    <mergeCell ref="A107:A108"/>
    <mergeCell ref="B107:B108"/>
    <mergeCell ref="C107:C108"/>
    <mergeCell ref="D107:D108"/>
    <mergeCell ref="E107:E108"/>
    <mergeCell ref="M111:N111"/>
    <mergeCell ref="A113:A114"/>
    <mergeCell ref="B113:B114"/>
    <mergeCell ref="C113:C114"/>
    <mergeCell ref="D113:D114"/>
    <mergeCell ref="E113:E114"/>
    <mergeCell ref="F113:F114"/>
    <mergeCell ref="G113:G114"/>
    <mergeCell ref="H113:I113"/>
    <mergeCell ref="J113:K113"/>
    <mergeCell ref="L113:L114"/>
    <mergeCell ref="M113:N113"/>
    <mergeCell ref="F111:F112"/>
    <mergeCell ref="G111:G112"/>
    <mergeCell ref="H111:I111"/>
    <mergeCell ref="J111:K111"/>
    <mergeCell ref="L111:L112"/>
    <mergeCell ref="A111:A112"/>
    <mergeCell ref="B111:B112"/>
    <mergeCell ref="C111:C112"/>
    <mergeCell ref="D111:D112"/>
    <mergeCell ref="E111:E112"/>
    <mergeCell ref="M115:N115"/>
    <mergeCell ref="A117:A118"/>
    <mergeCell ref="B117:B118"/>
    <mergeCell ref="C117:C118"/>
    <mergeCell ref="D117:D118"/>
    <mergeCell ref="E117:E118"/>
    <mergeCell ref="F117:F118"/>
    <mergeCell ref="G117:G118"/>
    <mergeCell ref="H117:I117"/>
    <mergeCell ref="J117:K117"/>
    <mergeCell ref="L117:L118"/>
    <mergeCell ref="M117:N117"/>
    <mergeCell ref="F115:F116"/>
    <mergeCell ref="G115:G116"/>
    <mergeCell ref="H115:I115"/>
    <mergeCell ref="J115:K115"/>
    <mergeCell ref="L115:L116"/>
    <mergeCell ref="A115:A116"/>
    <mergeCell ref="B115:B116"/>
    <mergeCell ref="C115:C116"/>
    <mergeCell ref="D115:D116"/>
    <mergeCell ref="E115:E116"/>
    <mergeCell ref="M119:N119"/>
    <mergeCell ref="A121:A122"/>
    <mergeCell ref="B121:B122"/>
    <mergeCell ref="C121:C122"/>
    <mergeCell ref="D121:D122"/>
    <mergeCell ref="E121:E122"/>
    <mergeCell ref="F121:F122"/>
    <mergeCell ref="G121:G122"/>
    <mergeCell ref="H121:I121"/>
    <mergeCell ref="J121:K121"/>
    <mergeCell ref="L121:L122"/>
    <mergeCell ref="M121:N121"/>
    <mergeCell ref="F119:F120"/>
    <mergeCell ref="G119:G120"/>
    <mergeCell ref="H119:I119"/>
    <mergeCell ref="J119:K119"/>
    <mergeCell ref="L119:L120"/>
    <mergeCell ref="A119:A120"/>
    <mergeCell ref="B119:B120"/>
    <mergeCell ref="C119:C120"/>
    <mergeCell ref="D119:D120"/>
    <mergeCell ref="E119:E120"/>
    <mergeCell ref="M125:N125"/>
    <mergeCell ref="F125:F126"/>
    <mergeCell ref="G125:G126"/>
    <mergeCell ref="H125:I125"/>
    <mergeCell ref="J125:K125"/>
    <mergeCell ref="L125:L126"/>
    <mergeCell ref="A125:A126"/>
    <mergeCell ref="B125:B126"/>
    <mergeCell ref="C125:C126"/>
    <mergeCell ref="D125:D126"/>
    <mergeCell ref="E125:E126"/>
  </mergeCells>
  <phoneticPr fontId="5" type="noConversion"/>
  <pageMargins left="0.23622047244094491" right="0.23622047244094491" top="0.35433070866141736" bottom="0.35433070866141736" header="0.31496062992125984" footer="0.31496062992125984"/>
  <pageSetup paperSize="9" scale="65" fitToHeight="0" orientation="landscape" r:id="rId1"/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มค.68</vt:lpstr>
      <vt:lpstr>มค.68!Print_Area</vt:lpstr>
      <vt:lpstr>มค.68!Print_Titles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</dc:creator>
  <cp:lastModifiedBy>เฉลิมศรี บุญอุทิศ</cp:lastModifiedBy>
  <cp:lastPrinted>2026-06-29T09:15:50Z</cp:lastPrinted>
  <dcterms:created xsi:type="dcterms:W3CDTF">2023-02-06T03:48:20Z</dcterms:created>
  <dcterms:modified xsi:type="dcterms:W3CDTF">2026-06-29T09:16:06Z</dcterms:modified>
</cp:coreProperties>
</file>