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00การทำ ITA 2569\1.5 ข้อมูลสำหับ OIT ข้อต่าง ๆ\O12สรุปจัดซื้อจัดจ้างปี 68 สขร. 1\O12 สขร. 1 ปีงยประมาณ 2568\"/>
    </mc:Choice>
  </mc:AlternateContent>
  <xr:revisionPtr revIDLastSave="0" documentId="13_ncr:1_{B956004B-4886-483F-9ABD-755C189FC239}" xr6:coauthVersionLast="47" xr6:coauthVersionMax="47" xr10:uidLastSave="{00000000-0000-0000-0000-000000000000}"/>
  <bookViews>
    <workbookView xWindow="0" yWindow="348" windowWidth="19152" windowHeight="9732" xr2:uid="{00000000-000D-0000-FFFF-FFFF00000000}"/>
  </bookViews>
  <sheets>
    <sheet name="กย.68" sheetId="20" r:id="rId1"/>
  </sheets>
  <definedNames>
    <definedName name="_xlnm.Print_Area" localSheetId="0">กย.68!$A$1:$P$63</definedName>
    <definedName name="_xlnm.Print_Titles" localSheetId="0">กย.68!$1:$5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9" i="20" l="1"/>
  <c r="H69" i="20"/>
  <c r="J69" i="20" s="1"/>
  <c r="J126" i="20"/>
  <c r="E126" i="20"/>
  <c r="H127" i="20" s="1"/>
  <c r="J127" i="20" s="1"/>
  <c r="E124" i="20"/>
  <c r="H125" i="20" s="1"/>
  <c r="J125" i="20" s="1"/>
  <c r="E122" i="20"/>
  <c r="H123" i="20" s="1"/>
  <c r="J123" i="20" s="1"/>
  <c r="J120" i="20"/>
  <c r="E120" i="20"/>
  <c r="H121" i="20" s="1"/>
  <c r="J121" i="20" s="1"/>
  <c r="E118" i="20"/>
  <c r="H119" i="20" s="1"/>
  <c r="J119" i="20" s="1"/>
  <c r="E116" i="20"/>
  <c r="H117" i="20" s="1"/>
  <c r="J117" i="20" s="1"/>
  <c r="E114" i="20"/>
  <c r="H115" i="20" s="1"/>
  <c r="J115" i="20" s="1"/>
  <c r="E112" i="20"/>
  <c r="H113" i="20" s="1"/>
  <c r="J113" i="20" s="1"/>
  <c r="E110" i="20"/>
  <c r="H111" i="20" s="1"/>
  <c r="J111" i="20" s="1"/>
  <c r="E108" i="20"/>
  <c r="H109" i="20" s="1"/>
  <c r="J109" i="20" s="1"/>
  <c r="E106" i="20"/>
  <c r="H107" i="20" s="1"/>
  <c r="J107" i="20" s="1"/>
  <c r="E104" i="20"/>
  <c r="H105" i="20" s="1"/>
  <c r="J105" i="20" s="1"/>
  <c r="E102" i="20"/>
  <c r="H103" i="20" s="1"/>
  <c r="J103" i="20" s="1"/>
  <c r="E100" i="20"/>
  <c r="H101" i="20" s="1"/>
  <c r="J101" i="20" s="1"/>
  <c r="E98" i="20"/>
  <c r="H99" i="20" s="1"/>
  <c r="J99" i="20" s="1"/>
  <c r="E96" i="20"/>
  <c r="H97" i="20" s="1"/>
  <c r="J97" i="20" s="1"/>
  <c r="E94" i="20"/>
  <c r="H95" i="20" s="1"/>
  <c r="J95" i="20" s="1"/>
  <c r="E92" i="20"/>
  <c r="H93" i="20" s="1"/>
  <c r="J93" i="20" s="1"/>
  <c r="E90" i="20"/>
  <c r="H91" i="20" s="1"/>
  <c r="J91" i="20" s="1"/>
  <c r="E88" i="20"/>
  <c r="H89" i="20" s="1"/>
  <c r="J89" i="20" s="1"/>
  <c r="E86" i="20"/>
  <c r="H87" i="20" s="1"/>
  <c r="E84" i="20"/>
  <c r="H85" i="20" s="1"/>
  <c r="J85" i="20" s="1"/>
  <c r="E82" i="20"/>
  <c r="J83" i="20" s="1"/>
  <c r="E80" i="20"/>
  <c r="J81" i="20" s="1"/>
  <c r="E78" i="20"/>
  <c r="J79" i="20" s="1"/>
  <c r="E76" i="20"/>
  <c r="H77" i="20" s="1"/>
  <c r="J77" i="20" s="1"/>
  <c r="E74" i="20"/>
  <c r="H75" i="20" s="1"/>
  <c r="J75" i="20" s="1"/>
  <c r="E72" i="20"/>
  <c r="H73" i="20" s="1"/>
  <c r="J73" i="20" s="1"/>
  <c r="E70" i="20"/>
  <c r="H71" i="20" s="1"/>
  <c r="J71" i="20" s="1"/>
  <c r="H67" i="20"/>
  <c r="J67" i="20" s="1"/>
  <c r="E64" i="20"/>
  <c r="H65" i="20" s="1"/>
  <c r="J65" i="20" s="1"/>
  <c r="E62" i="20"/>
  <c r="H63" i="20" s="1"/>
  <c r="J63" i="20" s="1"/>
  <c r="E60" i="20"/>
  <c r="H61" i="20" s="1"/>
  <c r="J61" i="20" s="1"/>
  <c r="H59" i="20"/>
  <c r="J59" i="20" s="1"/>
  <c r="E56" i="20"/>
  <c r="H57" i="20" s="1"/>
  <c r="J57" i="20" s="1"/>
  <c r="E54" i="20"/>
  <c r="H55" i="20" s="1"/>
  <c r="J55" i="20" s="1"/>
  <c r="E52" i="20"/>
  <c r="J53" i="20" s="1"/>
  <c r="E50" i="20"/>
  <c r="H51" i="20" s="1"/>
  <c r="J51" i="20" s="1"/>
  <c r="H49" i="20"/>
  <c r="J49" i="20" s="1"/>
  <c r="H47" i="20"/>
  <c r="J47" i="20" s="1"/>
  <c r="H45" i="20"/>
  <c r="J45" i="20" s="1"/>
  <c r="J43" i="20"/>
  <c r="H43" i="20"/>
  <c r="H41" i="20"/>
  <c r="J41" i="20" s="1"/>
  <c r="H39" i="20"/>
  <c r="J39" i="20" s="1"/>
  <c r="H37" i="20"/>
  <c r="J37" i="20" s="1"/>
  <c r="H35" i="20"/>
  <c r="J35" i="20" s="1"/>
  <c r="H33" i="20"/>
  <c r="J33" i="20" s="1"/>
  <c r="H31" i="20"/>
  <c r="J31" i="20" s="1"/>
  <c r="H29" i="20"/>
  <c r="J29" i="20" s="1"/>
  <c r="J27" i="20"/>
  <c r="H27" i="20"/>
  <c r="H25" i="20"/>
  <c r="J25" i="20" s="1"/>
  <c r="H23" i="20"/>
  <c r="J23" i="20" s="1"/>
  <c r="E129" i="20" l="1"/>
  <c r="H83" i="20"/>
  <c r="J87" i="20"/>
  <c r="H79" i="20"/>
  <c r="H53" i="20"/>
  <c r="H81" i="20"/>
  <c r="J16" i="20" l="1"/>
  <c r="I13" i="20"/>
  <c r="K13" i="20" s="1"/>
  <c r="I11" i="20"/>
</calcChain>
</file>

<file path=xl/sharedStrings.xml><?xml version="1.0" encoding="utf-8"?>
<sst xmlns="http://schemas.openxmlformats.org/spreadsheetml/2006/main" count="844" uniqueCount="232">
  <si>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</si>
  <si>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</si>
  <si>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</si>
  <si>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</si>
  <si>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</si>
  <si>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</si>
  <si>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</si>
  <si>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</si>
  <si>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</si>
  <si>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</si>
  <si>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</si>
  <si>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</si>
  <si>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</si>
  <si>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</si>
  <si>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</si>
  <si>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ต.ค.</t>
  </si>
  <si>
    <t>1601.3/</t>
  </si>
  <si>
    <t>กรมความร่วมมือระหว่างประเทศ กระทรวงการต่างประเทศ</t>
  </si>
  <si>
    <t>/2568</t>
  </si>
  <si>
    <t>บส.</t>
  </si>
  <si>
    <t xml:space="preserve">บส. </t>
  </si>
  <si>
    <t>ก.พ.</t>
  </si>
  <si>
    <t>5</t>
  </si>
  <si>
    <t>48</t>
  </si>
  <si>
    <t>13</t>
  </si>
  <si>
    <t>4</t>
  </si>
  <si>
    <t>6</t>
  </si>
  <si>
    <t>50</t>
  </si>
  <si>
    <t>15</t>
  </si>
  <si>
    <t>51</t>
  </si>
  <si>
    <t>52</t>
  </si>
  <si>
    <t>53</t>
  </si>
  <si>
    <t>18</t>
  </si>
  <si>
    <t>54</t>
  </si>
  <si>
    <t>24</t>
  </si>
  <si>
    <t>10</t>
  </si>
  <si>
    <t>12</t>
  </si>
  <si>
    <t>55</t>
  </si>
  <si>
    <t>ก.ค.</t>
  </si>
  <si>
    <t>56</t>
  </si>
  <si>
    <t>17</t>
  </si>
  <si>
    <t>2</t>
  </si>
  <si>
    <t>3</t>
  </si>
  <si>
    <t>2568</t>
  </si>
  <si>
    <t>8</t>
  </si>
  <si>
    <t>19</t>
  </si>
  <si>
    <t>ส.ค.</t>
  </si>
  <si>
    <t>61</t>
  </si>
  <si>
    <t>7</t>
  </si>
  <si>
    <t>บริษัท มหาทรัพย์ เซอร์วิส จำกัด</t>
  </si>
  <si>
    <t>22</t>
  </si>
  <si>
    <t>28</t>
  </si>
  <si>
    <t>1</t>
  </si>
  <si>
    <t xml:space="preserve">เป็นผู้มีคุณสมบัติถูกต้อง ครบถ้วน ตรงตามเงื่อนไขและเสนอราคาเหมาะสม ภายในวงเงินงบประมาณ
</t>
  </si>
  <si>
    <t>เป็นผู้มีคุณสมบัติถูกต้อง
ครบถ้วน ตรงตามเงื่อนไข  และเสนอราคาเหมาะสม
ภายในวงเงินงบประมาณ</t>
  </si>
  <si>
    <t>60</t>
  </si>
  <si>
    <t>9</t>
  </si>
  <si>
    <t>วันที่ 30 กันยายน 2568</t>
  </si>
  <si>
    <t>สรุปผลการดำเนินการจัดซื้อจัดจ้างในรอบเดือนกันยายน 2568</t>
  </si>
  <si>
    <t>นายอนุรักษ์ ผู้ดี</t>
  </si>
  <si>
    <t>69</t>
  </si>
  <si>
    <t>ก.ย.</t>
  </si>
  <si>
    <t xml:space="preserve">จัดซื้อวัสดุอุปกรณ์ เพื่อใช้ประกอบการเรียนการสอนให้กับ
ภาควิชาโลจิสติกส์ และภาควิชาอิเล็กทรอนิกส์ - ไอที 
วิทยาลัยเทคนิค - วิชาชีพ สะหวันนะเขต สปป. ลาว ภายใต้โครงการสร้างทักษะแรงงาน/วิชาชีพ (กัมพูชา/สปป. ลาว/
เมียนมา) </t>
  </si>
  <si>
    <t>72</t>
  </si>
  <si>
    <t>บริษัท สยามแฟคเตอรี่ จำกัด</t>
  </si>
  <si>
    <t>71</t>
  </si>
  <si>
    <t>73</t>
  </si>
  <si>
    <t>11</t>
  </si>
  <si>
    <t>จัดซื้อวัสดุอุปกรณ์ที่เกี่ยวข้องกับการตัดเย็บ ให้กับภาควิชา
คหกรรม (ตัดเย็บ) วิทยาลัยเทคนิค- วิชาชีพสะหวันนะเขต สปป. ลาว ภายใต้โครงสร้างทักษะแรงงาน/วิชาชีพ (กัมพูชา/สปป. ลาว/เมียนมา)</t>
  </si>
  <si>
    <t>118,556.00</t>
  </si>
  <si>
    <t>74</t>
  </si>
  <si>
    <t>บริษัท เอ พลัส คิงเทค จำกัด</t>
  </si>
  <si>
    <t>1739</t>
  </si>
  <si>
    <t>จัดซื้อจักรเย็บผ้าอุตสาหกรรม และจักรโพ้งให้กับภาควิชา
คหกรรม (ตัดเย็บ) วิทยาลัยเทคนิค- วิชาชีพสะหวันนะเขต
สปป. ลาว ภายใต้โครงสร้างทักษะแรงงาน/วิชาชีพ (กัมพูชา/สปป. ลาว/เมียนมา)</t>
  </si>
  <si>
    <t>จัดซื้อวัสดุอุปกรณ์เพื่อประกอบการเรียนการสอน ให้กับ
ภาควิชาอาหาร - การโรงแรม วิทยาลัยเทคนิค- วิชาชีพสะหวันนะเขต สปป. ลาว ภายใต้โครงสร้างทักษะแรงงาน/วิชาชีพ (กัมพูชา/สปป. ลาว/เมียนมา)</t>
  </si>
  <si>
    <t>บริษัท เค คาร์เรนทอล จำกัด</t>
  </si>
  <si>
    <t>72.1</t>
  </si>
  <si>
    <t xml:space="preserve">จ้างซ่อมเครื่องคอมพิวเตอร์โน๊ตบุ๊ค ยี่ห้อ Lenovo
รุ่น  Legion 582b10055TA หมายเลขครุภัณฑ์
กต./1500-64-05-005-001-0001 </t>
  </si>
  <si>
    <t>จ้างเหมาบริการยานพาหนะ จำนวน 5 คัน พร้อมพนักงาน
ขับรถและน้ำมันเชื้อเพลิง สำหรับการจัดกิจกรรมการศึกษา
ดูงานด้านการพัฒนชนบทในประเทศไทย</t>
  </si>
  <si>
    <t>120,000.00</t>
  </si>
  <si>
    <t>สญ.</t>
  </si>
  <si>
    <t>23</t>
  </si>
  <si>
    <t>26</t>
  </si>
  <si>
    <t xml:space="preserve">จ้างเหมาบริการยานพาหนะพร้อมพนักงานขับรถและน้ำมัน
เชื้อเพลิง สำหรับรับ - ส่งเจ้าหน้าที่กรมความร่วมมือฯ ในการไปจัดกิจกรรม TICA สัญจร ครั้งที่ 4 </t>
  </si>
  <si>
    <t xml:space="preserve"> นางสาวพรภัทร  กัมพลานนท์</t>
  </si>
  <si>
    <t xml:space="preserve">จ้างเหมาบริการผู้ปฏิบัติงานสนับสนุนโครงการความร่วมมือไทย-สหรัฐอเมริกา (ด้านการเงินและบัญชี) </t>
  </si>
  <si>
    <t>นางสาวนพรจ   กิ่งโพธิ์ทอง</t>
  </si>
  <si>
    <t xml:space="preserve">จ้างเหมาบริการผู้ปฏิบัติงานสนับสนุนโครงการความร่วมมือไทย-สหรัฐอเมริกา (ด้านการวิเคราะห์นโยบายและแผน) </t>
  </si>
  <si>
    <t>นางสาวทิพย์ฉัตร สาธิตธรรมพร</t>
  </si>
  <si>
    <t>จ้างเหมาบริการผู้ปฏิบัติงานสนับสนุนโครงการความร่วมมือไทย-สหรัฐอเมริกา (ด้านการพัสดุ)</t>
  </si>
  <si>
    <t>นางสาวสุฑามาศ ประสมสุข</t>
  </si>
  <si>
    <t>นายศุภวรรษ สันทราย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</si>
  <si>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(ด้านอำนวยสิทธิพิเศษและพัสดุโครงการ) </t>
  </si>
  <si>
    <t>นางสาวชุลีพร อ่อนละมัย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</si>
  <si>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(ด้านอำนวยสิทธิพิเศษ) </t>
  </si>
  <si>
    <t>นางสาวขนิญฏา หริรักษ์</t>
  </si>
  <si>
    <t>จ้างเหมาบริการเจ้าหน้าที่โครงการความร่วมมือเพื่อการพัฒนา (ด้านวิชาการ)</t>
  </si>
  <si>
    <t>นางสาวสุเมธินี  แซ่ตั่น</t>
  </si>
  <si>
    <t>จ้างเหมาบริการเจ้าหน้าที่โครงการความร่วมมือเพื่อการพัฒนา (ด้านการเงินและบัญชี)</t>
  </si>
  <si>
    <t>นางสาวมณีกาญจน์  พิทักษ์กาญจน์</t>
  </si>
  <si>
    <t xml:space="preserve">นายอัครวัฒน์  ฮะอุรา   </t>
  </si>
  <si>
    <t>นางสาวโชติกา กระบวนศรี</t>
  </si>
  <si>
    <t xml:space="preserve">จ้างเหมาบริการเจ้าหน้าที่โครงการพัฒนาระบบบริหารจัดการข้อมูล ODA </t>
  </si>
  <si>
    <t>นางศิริกุล  พึ่งภู่</t>
  </si>
  <si>
    <t xml:space="preserve">นางสาวนริศรา ผาพองยุน    </t>
  </si>
  <si>
    <t>จ้างเหมาบริการพนักงานขับรถยนต์</t>
  </si>
  <si>
    <t xml:space="preserve">นายวุฒิเมศร์  เทพแก้ว  </t>
  </si>
  <si>
    <t xml:space="preserve">นายพงศธร สังข์สุวรรณ </t>
  </si>
  <si>
    <t xml:space="preserve">นายสุพจน์ บุญอุทิศ    </t>
  </si>
  <si>
    <t>นางสาวไพรินทร์  สุริเทศ</t>
  </si>
  <si>
    <t>จ้างเหมาบริการพนักงานรับรอง</t>
  </si>
  <si>
    <t>นายสุรศักดิ์  ศรีสุวรรณ</t>
  </si>
  <si>
    <t>นางวิภา เทียนรัตน์</t>
  </si>
  <si>
    <t xml:space="preserve">นายณัฐพิพัฒ ฉัตรมงคลเพ็ญ   </t>
  </si>
  <si>
    <t xml:space="preserve">นายอัษฎาวุธ สาระผล    </t>
  </si>
  <si>
    <t>นายช่างทั่วไป</t>
  </si>
  <si>
    <t>นางสาวนิตยา ยื่นแก้ว</t>
  </si>
  <si>
    <t xml:space="preserve">นายปฐวี ปริญญารักษ์      </t>
  </si>
  <si>
    <t xml:space="preserve">นางสาวกรกนก  ขาวผ่อง </t>
  </si>
  <si>
    <t>นางสาวกานต์พิชชา กาญจนะคช</t>
  </si>
  <si>
    <t xml:space="preserve">นางสาวกษิตินาถ  กั่วพานิช  </t>
  </si>
  <si>
    <t xml:space="preserve">นางสาวพิชญา  ศรีเจริญรัตน์  </t>
  </si>
  <si>
    <t>นายธนกร  สุอรุณ</t>
  </si>
  <si>
    <t>นางสาวหทัยภัทร ตันติรุ่งอรุณ</t>
  </si>
  <si>
    <t xml:space="preserve">นางสาวโอบบุญ  อินทรักษ์ </t>
  </si>
  <si>
    <t>บริษัท ซีนิท เทเลโปรดักส์ จำกัด</t>
  </si>
  <si>
    <t>บริษัท สุวรรณชาด จำกัด</t>
  </si>
  <si>
    <t>จัดซื้อจัดจ้างตามหนังสือกรมบัญชีกลาง ด่วนที่สุด ที่ กค 14054/ว 322 ลงวันที่ 24 สิงหาคม 2618</t>
  </si>
  <si>
    <t>จัดซื้อจัดจ้างตามหนังสือกรมบัญชีกลาง ด่วนที่สุด ที่ กค 14054/ว 322 ลงวันที่ 24 สิงหาคม 2619</t>
  </si>
  <si>
    <t>จัดซื้อจัดจ้างตามหนังสือกรมบัญชีกลาง ด่วนที่สุด ที่ กค 14054/ว 322 ลงวันที่ 24 สิงหาคม 2620</t>
  </si>
  <si>
    <t>จัดซื้อจัดจ้างตามหนังสือกรมบัญชีกลาง ด่วนที่สุด ที่ กค 14054/ว 322 ลงวันที่ 24 สิงหาคม 2621</t>
  </si>
  <si>
    <t>14</t>
  </si>
  <si>
    <t>16</t>
  </si>
  <si>
    <t>20</t>
  </si>
  <si>
    <t>21</t>
  </si>
  <si>
    <t>30</t>
  </si>
  <si>
    <t>จ้างเหมาบริการเจ้าหน้าที่โครงการความร่วมมือเพื่อการพัฒนา (ด้านการวิเคราะห์และแผน)</t>
  </si>
  <si>
    <t>นายวัชรพล บุตรขุนทอง</t>
  </si>
  <si>
    <t>จ้างเหมาบริการเจ้าหน้าที่โครงการความร่วมมือเพื่อการพัฒนา (ด้านการพัฒนาทรัพยากรมนุษย์)</t>
  </si>
  <si>
    <t>นางสาวเอกปรียา นิตยสมบูรณ์</t>
  </si>
  <si>
    <t>นางสาวจุฑามาศ พังพิศ</t>
  </si>
  <si>
    <t>จ้างเหมาบริการเจ้าหน้าที่โครงการความร่วมมือเพื่อการพัฒนา (ตรวจสอบเอกสารค่าใช้จ่ายของสำนักงานโครงการ ILEA-BANGKOK)</t>
  </si>
  <si>
    <t>นางจิตติมา พ่วงปราง</t>
  </si>
  <si>
    <t>จ้างเหมาบุคคลกรช่วยปฎิบัติงาน</t>
  </si>
  <si>
    <t>จ้างเหมาบุคคลธรรมดา (โครงการขับเคลื่อนความเป็นหุ้นส่วนความร่วมมือเพื่อการพัฒนาระหว่างประเทศ)</t>
  </si>
  <si>
    <t>นายชัยวัฒน์ สุระคำแหง</t>
  </si>
  <si>
    <t>นางสาวศิริพร รวดเร็ว</t>
  </si>
  <si>
    <t>นางสาวโซเฟีย บันดาร์</t>
  </si>
  <si>
    <t>จ้างเหมาบุคคลธรรมดา (โครงการประชาสัมพันธ์ภารกิจความร่วมมือเพื่อการพัฒนาระหว่างประเทศ)</t>
  </si>
  <si>
    <t>จัดซื้อจัดจ้างตามหนังสือกรมบัญชีกลาง ด่วนที่สุด ที่ กค 14054/ว 322 ลงวันที่ 24 สิงหาคม 2623</t>
  </si>
  <si>
    <t>จัดซื้อจัดจ้างตามหนังสือกรมบัญชีกลาง ด่วนที่สุด ที่ กค 14054/ว 322 ลงวันที่ 24 สิงหาคม 2624</t>
  </si>
  <si>
    <t>จัดซื้อจัดจ้างตามหนังสือกรมบัญชีกลาง ด่วนที่สุด ที่ กค 14054/ว 322 ลงวันที่ 24 สิงหาคม 2625</t>
  </si>
  <si>
    <t>จัดซื้อจัดจ้างตามหนังสือกรมบัญชีกลาง ด่วนที่สุด ที่ กค 14054/ว 322 ลงวันที่ 24 สิงหาคม 2627</t>
  </si>
  <si>
    <t>จัดซื้อจัดจ้างตามหนังสือกรมบัญชีกลาง ด่วนที่สุด ที่ กค 14054/ว 322 ลงวันที่ 24 สิงหาคม 2628</t>
  </si>
  <si>
    <t>จัดซื้อจัดจ้างตามหนังสือกรมบัญชีกลาง ด่วนที่สุด ที่ กค 14054/ว 322 ลงวันที่ 24 สิงหาคม 2629</t>
  </si>
  <si>
    <t>จัดซื้อจัดจ้างตามหนังสือกรมบัญชีกลาง ด่วนที่สุด ที่ กค 14054/ว 322 ลงวันที่ 24 สิงหาคม 2630</t>
  </si>
  <si>
    <t>จัดซื้อจัดจ้างตามหนังสือกรมบัญชีกลาง ด่วนที่สุด ที่ กค 14054/ว 322 ลงวันที่ 24 สิงหาคม 2631</t>
  </si>
  <si>
    <t>จัดซื้อจัดจ้างตามหนังสือกรมบัญชีกลาง ด่วนที่สุด ที่ กค 14054/ว 322 ลงวันที่ 24 สิงหาคม 2632</t>
  </si>
  <si>
    <t>จัดซื้อจัดจ้างตามหนังสือกรมบัญชีกลาง ด่วนที่สุด ที่ กค 14054/ว 322 ลงวันที่ 24 สิงหาคม 2633</t>
  </si>
  <si>
    <t>จัดซื้อจัดจ้างตามหนังสือกรมบัญชีกลาง ด่วนที่สุด ที่ กค 14054/ว 322 ลงวันที่ 24 สิงหาคม 2634</t>
  </si>
  <si>
    <t>จัดซื้อจัดจ้างตามหนังสือกรมบัญชีกลาง ด่วนที่สุด ที่ กค 14054/ว 322 ลงวันที่ 24 สิงหาคม 2635</t>
  </si>
  <si>
    <t>จัดซื้อจัดจ้างตามหนังสือกรมบัญชีกลาง ด่วนที่สุด ที่ กค 14054/ว 322 ลงวันที่ 24 สิงหาคม 2636</t>
  </si>
  <si>
    <t>จัดซื้อจัดจ้างตามหนังสือกรมบัญชีกลาง ด่วนที่สุด ที่ กค 14054/ว 322 ลงวันที่ 24 สิงหาคม 2637</t>
  </si>
  <si>
    <t>จัดซื้อจัดจ้างตามหนังสือกรมบัญชีกลาง ด่วนที่สุด ที่ กค 14054/ว 322 ลงวันที่ 24 สิงหาคม 2638</t>
  </si>
  <si>
    <t>จัดซื้อจัดจ้างตามหนังสือกรมบัญชีกลาง ด่วนที่สุด ที่ กค 14054/ว 322 ลงวันที่ 24 สิงหาคม 2639</t>
  </si>
  <si>
    <t>จัดซื้อจัดจ้างตามหนังสือกรมบัญชีกลาง ด่วนที่สุด ที่ กค 14054/ว 322 ลงวันที่ 24 สิงหาคม 2640</t>
  </si>
  <si>
    <t>จัดซื้อจัดจ้างตามหนังสือกรมบัญชีกลาง ด่วนที่สุด ที่ กค 14054/ว 322 ลงวันที่ 24 สิงหาคม 2641</t>
  </si>
  <si>
    <t>จัดซื้อจัดจ้างตามหนังสือกรมบัญชีกลาง ด่วนที่สุด ที่ กค 14054/ว 322 ลงวันที่ 24 สิงหาคม 2642</t>
  </si>
  <si>
    <t>จัดซื้อจัดจ้างตามหนังสือกรมบัญชีกลาง ด่วนที่สุด ที่ กค 14054/ว 322 ลงวันที่ 24 สิงหาคม 2643</t>
  </si>
  <si>
    <t>จัดซื้อจัดจ้างตามหนังสือกรมบัญชีกลาง ด่วนที่สุด ที่ กค 14054/ว 322 ลงวันที่ 24 สิงหาคม 2644</t>
  </si>
  <si>
    <t>จัดซื้อจัดจ้างตามหนังสือกรมบัญชีกลาง ด่วนที่สุด ที่ กค 14054/ว 322 ลงวันที่ 24 สิงหาคม 2645</t>
  </si>
  <si>
    <t>จัดซื้อจัดจ้างตามหนังสือกรมบัญชีกลาง ด่วนที่สุด ที่ กค 14054/ว 322 ลงวันที่ 24 สิงหาคม 2646</t>
  </si>
  <si>
    <t>จัดซื้อจัดจ้างตามหนังสือกรมบัญชีกลาง ด่วนที่สุด ที่ กค 14054/ว 322 ลงวันที่ 24 สิงหาคม 2647</t>
  </si>
  <si>
    <t>จัดซื้อจัดจ้างตามหนังสือกรมบัญชีกลาง ด่วนที่สุด ที่ กค 14054/ว 322 ลงวันที่ 24 สิงหาคม 2648</t>
  </si>
  <si>
    <t>จัดซื้อจัดจ้างตามหนังสือกรมบัญชีกลาง ด่วนที่สุด ที่ กค 14054/ว 322 ลงวันที่ 24 สิงหาคม 2649</t>
  </si>
  <si>
    <t>จัดซื้อจัดจ้างตามหนังสือกรมบัญชีกลาง ด่วนที่สุด ที่ กค 14054/ว 322 ลงวันที่ 24 สิงหาคม 2650</t>
  </si>
  <si>
    <t>จัดซื้อจัดจ้างตามหนังสือกรมบัญชีกลาง ด่วนที่สุด ที่ กค 14054/ว 322 ลงวันที่ 24 สิงหาคม 2651</t>
  </si>
  <si>
    <t>จัดซื้อจัดจ้างตามหนังสือกรมบัญชีกลาง ด่วนที่สุด ที่ กค 14054/ว 322 ลงวันที่ 24 สิงหาคม 2652</t>
  </si>
  <si>
    <t>จัดซื้อจัดจ้างตามหนังสือกรมบัญชีกลาง ด่วนที่สุด ที่ กค 14054/ว 322 ลงวันที่ 24 สิงหาคม 2654</t>
  </si>
  <si>
    <t>จัดซื้อจัดจ้างตามหนังสือกรมบัญชีกลาง ด่วนที่สุด ที่ กค 14054/ว 322 ลงวันที่ 24 สิงหาคม 2655</t>
  </si>
  <si>
    <t>จัดซื้อจัดจ้างตามหนังสือกรมบัญชีกลาง ด่วนที่สุด ที่ กค 14054/ว 322 ลงวันที่ 24 สิงหาคม 2656</t>
  </si>
  <si>
    <t>จัดซื้อจัดจ้างตามหนังสือกรมบัญชีกลาง ด่วนที่สุด ที่ กค 14054/ว 322 ลงวันที่ 24 สิงหาคม 2658</t>
  </si>
  <si>
    <t>27</t>
  </si>
  <si>
    <t>29</t>
  </si>
  <si>
    <t>นางสาวศุภนิตา  งามสง่า</t>
  </si>
  <si>
    <t>นางสาวธนภรณ์ ภังคสังข์</t>
  </si>
  <si>
    <t>การจัดซื้อจัดจ้างตามระเบียบฯ ข้อ 79 วรรคสอง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</si>
  <si>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</si>
  <si>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</si>
  <si>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</si>
  <si>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</si>
  <si>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</si>
  <si>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</si>
  <si>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</si>
  <si>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</si>
  <si>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</si>
  <si>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</si>
  <si>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</si>
  <si>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</si>
  <si>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</si>
  <si>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</si>
  <si>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</si>
  <si>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</si>
  <si>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</si>
  <si>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</si>
  <si>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จัดซื้อซิมการ์ดพร้อมบัตรเติมเงินโทรศัพท์เคลื่อนที่ จำนวน
1 ซิม เพื่อใช้ติดต่อประสานงานของนายจุลวัจน์ นรินทรางกูร 
อธิบดีกรมความร่วมมือฯ และคณะเพื่อเดินทางเข้าร่วมกิจกรรมเฉลิมฉลองครบรอบ 60 ปี ความสัมพันธ์ไทย - สิงคโปร์ ณ สาธารณรัฐสิงคโปร์</t>
  </si>
  <si>
    <t>บริษัท ไวร์เออ แอนด์ ไวร์เลส จำกัด</t>
  </si>
  <si>
    <t>จัดซื้อซิมการ์ดพร้อมบัตรเติมเงิน จำนวน 8 ซิม เพื่อใช้ติดต่อ
สื่อสารและประสานงานของเจ้าหน้าที่กรมความร่วมมือฯ 
ในการพบปะหารือและติดตามประเด็นความร่วมมือกับ   หน่วยงาน/บุคคลต่าง ๆในภูมิภาคแอฟริกา บอตสวานา และโมซัมบิก ของผู้ช่วยรัฐมนตรี ผู้แทนกรมฯ และกรมเอเชียใต้</t>
  </si>
  <si>
    <t>จัดซื้อจัดจ้างตามหนังสือกรมบัญชีกลาง ด่วนที่สุด ที่ กค 14054/ว 322 ลงวันที่ 24 สิงหาคม 2659</t>
  </si>
  <si>
    <t>จัดซื้อจัดจ้างตามหนังสือกรมบัญชีกลาง ด่วนที่สุด ที่ กค 14054/ว 322 ลงวันที่ 24 สิงหาคม 2660</t>
  </si>
  <si>
    <t xml:space="preserve">จัดซื้อซิมการ์ดพร้อมบัตรเติมเงิน จำนวน 2 ซิม เพื่อใช้ติดต่อ
สื่อสารและประสานงานของเจ้าหน้าที่กรมความร่วมมือฯ 
ในการเดินทางเข้าร่วมตรวจความเรียบร้อยของการปรับปรุง
ศูนย์เรียนรู้เพื่อการพัฒนาเกษตรแบบยั่งยืนตามแนวทาง
หลักปรัชญาของเศรษฐกิจพอเพียง ณ โรงเรียนเทคนิค-วิชาชีพ
แบบผสม แขวงเซกอง และแขวงอัตตะปือ สปป. ลาว </t>
  </si>
  <si>
    <t>Pinnacle Limo Pte Ltd</t>
  </si>
  <si>
    <t>จ้างเหมาบริการยานพาหนะ จำนวน 2 คัน พร้อมพนักงาน
ขับรถและน้ำมั้นเชื้อเพลิง สำหรับนายจุลวัจน์ นรินทรางกูร
ณ อยุธยา อธิบดีกรมความร่วมมือฯ และคณะเพื่อเดินทาง
เข้าร่วมกิจกรรมเฉลิมฉลองครบรอบ 60 ปี ความสัมพันธ์ไทย - สิงคโปร์ ณ สาธารณรัฐสิงคโปร์</t>
  </si>
  <si>
    <t>จัดซื้อซิมการ์ดพร้อมบัตรเติมเงิน จำนวน 2 ซิม เพื่อใช้ติดต่อ
สื่อสารของเจ้าหน้าที่กรมความร่วมมือฯ ในการจัดกิจกรรมและยกระดับแหล่งท่องเที่ยวเชิงนิเวศโดยชุมชนมาตรฐานระดับสากล ภายใต้โครงการ Community - Based Ecotourism ณ เมืองเฟือง สปป. ลาว</t>
  </si>
  <si>
    <t>จัดซื้อซิมการ์ดพร้อมบัตรเติมเงิน เพื่อใช้ติดต่อสื่อสารของ
นายจุลวัจน์ นรินทรางกูร ณ อยุธยา อธิบดีกรมความร่วมมือ
ระหว่างประเทศ และเจ้าหน้าที่กรมฯ ในการเข้าร่วมการประชุม The ๒nd Annual Meeting of Emerging Develop-
ment Partner (EPDs) และงาน South-South Cooperation
Day ณ เมืองอาร์เมเนีย จังหวัดกินดิโอ ประเทศโคลอมเบีย</t>
  </si>
  <si>
    <t>จัดซื้อจัดจ้างตามหนังสือกรมบัญชีกลาง ด่วนที่สุด ที่ กค 14054/ว 322 ลงวันที่ 24 สิงหาคม 2661</t>
  </si>
  <si>
    <t>นายสาริศ ศรีลอยเมือง</t>
  </si>
  <si>
    <t xml:space="preserve">จ้างเหมาบริการยานพาหนะ จำนวน 2 คัน พร้อมพนักงาน
ขับรถและน้ำมันเชื้อเพลิง สำหรับรับ - ส่งคณะผู้เชี่ยวชาญ
ฝ่ายโคลัมเบีย ผู้เข้าร่วมกิจกรรม Study Visit และฝึกอบรม
Alternative Development ภายใต้แผนงานความร่วมมือไทย - โคลอมเบีย ระยะที่ 3 </t>
  </si>
  <si>
    <t>จัดซื้อซิมการ์ดพร้อมบัตรเติมเงิน จำนวน 2 ซิม เพื่อใช้ติดต่อ
สื่อสารของเจ้าหน้าที่กรมความร่วมมือฯ ในการเดินทางไป
เข้าร่วมการอบรมหลักสูตร Capacity Building for International Development Agency in Emerging Donors and GPESC Learning &amp; Accelerating Program
(2025) ณ สาธารณรัฐเกาหลี</t>
  </si>
  <si>
    <t>จัดซื้อจัดจ้างตามหนังสือกรมบัญชีกลาง ด่วนที่สุด ที่ กค 14054/ว 322 ลงวันที่ 24 สิงหาคม 2663</t>
  </si>
  <si>
    <t>นายสนอง สีหาราช</t>
  </si>
  <si>
    <t>จ้างเหมาบริการยานพาหนะ จำนวน 1 คัน พร้อมพนักงาน
ขับรถและน้ำมันเชื้อเพลิง เพื่ออำนวยความสะดวกแก่
เจ้าหน้าที่กรมความร่วมมือฯ ในการเข้าร่วมการประชุม
เครือข่ายสาธารรณสุขชายแดนไทย - เมียนมา ระดับจังหวัด (ระนอง - เกาะสอง) ณ จังหวัดระนอง</t>
  </si>
  <si>
    <t>จัดซื้อซิมการ์ดพร้อมบัตรเติมเงิน จำนวน 2 ซิม เพื่อใช้ติดต่อ
สื่อสารของนางสาววิทิดา ศิวะเกื้อ นักวิเทศสหการชำนาญ
การพิเศษ และเจ้าหน้าที่ฯ ในการเดินทางเข้าสำรวจศักยภาพ
พื้นที่และความเป็นไปได้ในการพัฒนาโครงการพัฒนาชุมชนต้นแบบอย่างยั่งยืนตามหลักปรัชญาเศรษฐกิจพอเพียง ณ เขต
Haripur แคว้น Khyber Pakhtunkhwa ประเทศปากีสถาน</t>
  </si>
  <si>
    <t xml:space="preserve">จัดซื้อซิมการ์ดพร้อมบัตรเติมเงิน จำนวน 2 ซิม เพื่อใช้ติดต่อ
สื่อสารและประสานงานของ นางอรุณี ไฮม์ม รองอธิบดีกรมความร่วมมือฯ และเจ้าหน้าที่ในการเดินทางไปเข้าร่วมการประชุม 2025 Busan Global Partnership Forum
ณ กรุงโซล สาธารณรัฐเกาหลี </t>
  </si>
  <si>
    <t>MOVV, Inc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</si>
  <si>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สำหรับการเดินทางไปราชการของ นางอรุณี ไฮม์ม รองอธิบดีกรมความร่วมมือฯ 
และเจ้าหน้าที่เพื่อเข้าร่วมการประชุม 2025 Busan Global
Partnership Forum ณ กรุงโซล สาธารณรัฐเกาหลี</t>
  </si>
  <si>
    <t>จัดซื้อของขวัญ จำนวน 1 ชุด เพื่อมอบให้ Mr. Bobin Ogilvy
สำหรับการเดินทางไปราชการของนางอรุณี ไฮม์ม รองอธิบดี
กรมความร่วมมือฯ และเจ้าหน้าที่ในการเดินทางไปเข้าร่วม
การประชุม 2025 Budan Global Partnership Forum
ณ กรุงโซล สาธารณรัฐเกาหลี</t>
  </si>
  <si>
    <t>การจัดซื้อจัดจ้างตามหนังสือคณะกรรมการวินิจฉัยปัญหาการจัดซื้อจัดจ้างและการบริหารพัสดุภาครัฐด่วนที่สุด ที่ กค (กวจ) 0405.2/ว 119 ลงวันที่ 9 มีนาคม 2561</t>
  </si>
  <si>
    <t>57</t>
  </si>
  <si>
    <t>58</t>
  </si>
  <si>
    <t>59</t>
  </si>
  <si>
    <t>นางสาวพรกนก  นุชประเสริฐ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</si>
</sst>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7"/>
      <name val="TH SarabunPSK"/>
      <family val="2"/>
    </font>
    <font>
      <sz val="8"/>
      <name val="TH SarabunPSK"/>
      <family val="2"/>
    </font>
    <font>
      <b/>
      <u val="doubleAccounting"/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187" fontId="2" fillId="0" borderId="13" xfId="1" applyFont="1" applyFill="1" applyBorder="1" applyAlignment="1">
      <alignment horizontal="right" vertical="center" wrapText="1"/>
    </xf>
    <xf numFmtId="187" fontId="2" fillId="0" borderId="12" xfId="1" applyFont="1" applyFill="1" applyBorder="1" applyAlignment="1">
      <alignment horizontal="right" vertical="center" wrapText="1"/>
    </xf>
    <xf numFmtId="187" fontId="2" fillId="0" borderId="6" xfId="1" applyFont="1" applyFill="1" applyBorder="1" applyAlignment="1">
      <alignment horizontal="right" vertical="center" wrapText="1"/>
    </xf>
    <xf numFmtId="187" fontId="2" fillId="0" borderId="2" xfId="1" applyFont="1" applyFill="1" applyBorder="1" applyAlignment="1">
      <alignment horizontal="right" vertical="center" wrapText="1"/>
    </xf>
    <xf numFmtId="187" fontId="7" fillId="0" borderId="0" xfId="1" applyFont="1"/>
    <xf numFmtId="187" fontId="2" fillId="0" borderId="10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3" fontId="0" fillId="0" borderId="0" xfId="0" applyNumberFormat="1"/>
    <xf numFmtId="187" fontId="2" fillId="0" borderId="0" xfId="1" applyFont="1"/>
    <xf numFmtId="0" fontId="2" fillId="0" borderId="14" xfId="0" applyFont="1" applyBorder="1" applyAlignment="1">
      <alignment horizontal="center" vertical="center" wrapText="1"/>
    </xf>
    <xf numFmtId="187" fontId="2" fillId="0" borderId="12" xfId="1" applyFont="1" applyFill="1" applyBorder="1" applyAlignment="1">
      <alignment horizontal="right" vertical="center" shrinkToFit="1"/>
    </xf>
    <xf numFmtId="187" fontId="0" fillId="0" borderId="0" xfId="1" applyFont="1" applyAlignment="1">
      <alignment horizontal="right"/>
    </xf>
    <xf numFmtId="187" fontId="0" fillId="0" borderId="0" xfId="1" applyFont="1"/>
    <xf numFmtId="187" fontId="2" fillId="0" borderId="0" xfId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shrinkToFit="1"/>
    </xf>
    <xf numFmtId="0" fontId="2" fillId="0" borderId="14" xfId="1" applyNumberFormat="1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187" fontId="2" fillId="0" borderId="0" xfId="1" applyFont="1" applyFill="1" applyBorder="1" applyAlignment="1">
      <alignment horizontal="right" vertical="center" wrapText="1"/>
    </xf>
    <xf numFmtId="43" fontId="4" fillId="0" borderId="0" xfId="0" applyNumberFormat="1" applyFont="1"/>
    <xf numFmtId="43" fontId="8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shrinkToFit="1"/>
    </xf>
    <xf numFmtId="0" fontId="3" fillId="0" borderId="3" xfId="1" applyNumberFormat="1" applyFont="1" applyFill="1" applyBorder="1" applyAlignment="1">
      <alignment horizontal="center" vertical="center" shrinkToFit="1"/>
    </xf>
    <xf numFmtId="0" fontId="3" fillId="0" borderId="6" xfId="1" applyNumberFormat="1" applyFont="1" applyFill="1" applyBorder="1" applyAlignment="1">
      <alignment horizontal="center" vertical="center" shrinkToFit="1"/>
    </xf>
    <xf numFmtId="0" fontId="3" fillId="0" borderId="7" xfId="1" applyNumberFormat="1" applyFont="1" applyFill="1" applyBorder="1" applyAlignment="1">
      <alignment horizontal="center" vertical="center" shrinkToFit="1"/>
    </xf>
    <xf numFmtId="0" fontId="3" fillId="0" borderId="2" xfId="1" applyNumberFormat="1" applyFont="1" applyFill="1" applyBorder="1" applyAlignment="1">
      <alignment horizontal="center" vertical="center" wrapText="1" shrinkToFit="1"/>
    </xf>
    <xf numFmtId="0" fontId="3" fillId="0" borderId="3" xfId="1" applyNumberFormat="1" applyFont="1" applyFill="1" applyBorder="1" applyAlignment="1">
      <alignment horizontal="center" vertical="center" wrapText="1" shrinkToFit="1"/>
    </xf>
    <xf numFmtId="0" fontId="3" fillId="0" borderId="6" xfId="1" applyNumberFormat="1" applyFont="1" applyFill="1" applyBorder="1" applyAlignment="1">
      <alignment horizontal="center" vertical="center" wrapText="1" shrinkToFit="1"/>
    </xf>
    <xf numFmtId="0" fontId="3" fillId="0" borderId="7" xfId="1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1" xfId="1" applyFont="1" applyFill="1" applyBorder="1" applyAlignment="1">
      <alignment horizontal="right" vertical="center" shrinkToFit="1"/>
    </xf>
    <xf numFmtId="187" fontId="2" fillId="0" borderId="5" xfId="1" applyFont="1" applyFill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87" fontId="2" fillId="0" borderId="2" xfId="1" applyFont="1" applyFill="1" applyBorder="1" applyAlignment="1">
      <alignment horizontal="right" vertical="center" wrapText="1"/>
    </xf>
    <xf numFmtId="187" fontId="2" fillId="0" borderId="6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2" fillId="0" borderId="2" xfId="1" applyFont="1" applyFill="1" applyBorder="1" applyAlignment="1">
      <alignment horizontal="center" vertical="center" wrapText="1"/>
    </xf>
    <xf numFmtId="187" fontId="2" fillId="0" borderId="6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87" fontId="2" fillId="0" borderId="1" xfId="1" applyFont="1" applyFill="1" applyBorder="1" applyAlignment="1">
      <alignment horizontal="right" vertical="center" wrapText="1"/>
    </xf>
    <xf numFmtId="187" fontId="2" fillId="0" borderId="5" xfId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shrinkToFit="1"/>
    </xf>
    <xf numFmtId="0" fontId="2" fillId="0" borderId="5" xfId="1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87" fontId="2" fillId="0" borderId="3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187" fontId="2" fillId="0" borderId="1" xfId="1" applyFont="1" applyFill="1" applyBorder="1" applyAlignment="1">
      <alignment horizontal="center" vertical="center" wrapText="1"/>
    </xf>
    <xf numFmtId="187" fontId="2" fillId="0" borderId="5" xfId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87" fontId="2" fillId="0" borderId="13" xfId="1" applyFont="1" applyFill="1" applyBorder="1" applyAlignment="1">
      <alignment horizontal="center" vertical="center" wrapText="1"/>
    </xf>
    <xf numFmtId="187" fontId="2" fillId="0" borderId="14" xfId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shrinkToFit="1"/>
    </xf>
    <xf numFmtId="4" fontId="2" fillId="0" borderId="14" xfId="0" applyNumberFormat="1" applyFont="1" applyBorder="1" applyAlignment="1">
      <alignment horizontal="center" vertical="center" shrinkToFit="1"/>
    </xf>
    <xf numFmtId="4" fontId="2" fillId="0" borderId="1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66D0-30F5-4F24-AFE6-BA0AFF97472F}">
  <dimension ref="A1:R129"/>
  <sheetViews>
    <sheetView tabSelected="1" topLeftCell="C73" zoomScale="80" zoomScaleNormal="80" zoomScaleSheetLayoutView="85" workbookViewId="0">
      <selection activeCell="Q14" sqref="Q1:U1048576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5" style="28" customWidth="1"/>
    <col min="4" max="4" width="7.69921875" customWidth="1"/>
    <col min="5" max="5" width="15.09765625" style="32" customWidth="1"/>
    <col min="6" max="6" width="6.59765625" customWidth="1"/>
    <col min="7" max="7" width="12.19921875" customWidth="1"/>
    <col min="8" max="8" width="13.69921875" style="31" customWidth="1"/>
    <col min="9" max="9" width="18.5" customWidth="1"/>
    <col min="10" max="10" width="13.69921875" style="31" customWidth="1"/>
    <col min="11" max="11" width="19.2968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14" bestFit="1" customWidth="1"/>
    <col min="17" max="18" width="9.8984375" bestFit="1" customWidth="1"/>
  </cols>
  <sheetData>
    <row r="1" spans="1:17" x14ac:dyDescent="0.4">
      <c r="A1" s="1"/>
      <c r="B1" s="2"/>
      <c r="C1" s="33"/>
      <c r="D1" s="1"/>
      <c r="E1" s="33"/>
      <c r="F1" s="1"/>
      <c r="G1" s="1"/>
      <c r="H1" s="42"/>
      <c r="I1" s="16"/>
      <c r="J1" s="42"/>
      <c r="K1" s="16"/>
      <c r="L1" s="1"/>
      <c r="M1" s="1"/>
      <c r="N1" s="1"/>
      <c r="O1" s="59" t="s">
        <v>0</v>
      </c>
      <c r="P1" s="59"/>
    </row>
    <row r="2" spans="1:17" x14ac:dyDescent="0.4">
      <c r="A2" s="59" t="s">
        <v>58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7" ht="21" customHeight="1" x14ac:dyDescent="0.4">
      <c r="A3" s="60" t="s">
        <v>17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ht="21" customHeight="1" x14ac:dyDescent="0.4">
      <c r="A4" s="60" t="s">
        <v>57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7" ht="17.25" customHeight="1" x14ac:dyDescent="0.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x14ac:dyDescent="0.4">
      <c r="A6" s="61" t="s">
        <v>1</v>
      </c>
      <c r="B6" s="61" t="s">
        <v>2</v>
      </c>
      <c r="C6" s="63" t="s">
        <v>3</v>
      </c>
      <c r="D6" s="64"/>
      <c r="E6" s="67" t="s">
        <v>4</v>
      </c>
      <c r="F6" s="68"/>
      <c r="G6" s="61" t="s">
        <v>5</v>
      </c>
      <c r="H6" s="45" t="s">
        <v>6</v>
      </c>
      <c r="I6" s="46"/>
      <c r="J6" s="45" t="s">
        <v>7</v>
      </c>
      <c r="K6" s="46"/>
      <c r="L6" s="3" t="s">
        <v>8</v>
      </c>
      <c r="M6" s="50" t="s">
        <v>9</v>
      </c>
      <c r="N6" s="51"/>
      <c r="O6" s="51"/>
      <c r="P6" s="52"/>
    </row>
    <row r="7" spans="1:17" ht="42.75" customHeight="1" x14ac:dyDescent="0.4">
      <c r="A7" s="62"/>
      <c r="B7" s="62"/>
      <c r="C7" s="65"/>
      <c r="D7" s="66"/>
      <c r="E7" s="69"/>
      <c r="F7" s="70"/>
      <c r="G7" s="62"/>
      <c r="H7" s="47"/>
      <c r="I7" s="48"/>
      <c r="J7" s="47"/>
      <c r="K7" s="49"/>
      <c r="L7" s="4" t="s">
        <v>10</v>
      </c>
      <c r="M7" s="47" t="s">
        <v>11</v>
      </c>
      <c r="N7" s="53"/>
      <c r="O7" s="53"/>
      <c r="P7" s="49"/>
    </row>
    <row r="8" spans="1:17" ht="71.400000000000006" customHeight="1" x14ac:dyDescent="0.4">
      <c r="A8" s="104" t="s">
        <v>52</v>
      </c>
      <c r="B8" s="100" t="s">
        <v>83</v>
      </c>
      <c r="C8" s="73">
        <v>24000</v>
      </c>
      <c r="D8" s="106" t="s">
        <v>12</v>
      </c>
      <c r="E8" s="73">
        <v>18000</v>
      </c>
      <c r="F8" s="106" t="s">
        <v>12</v>
      </c>
      <c r="G8" s="71" t="s">
        <v>13</v>
      </c>
      <c r="H8" s="54" t="s">
        <v>59</v>
      </c>
      <c r="I8" s="55"/>
      <c r="J8" s="54" t="s">
        <v>59</v>
      </c>
      <c r="K8" s="55"/>
      <c r="L8" s="57" t="s">
        <v>53</v>
      </c>
      <c r="M8" s="54" t="s">
        <v>19</v>
      </c>
      <c r="N8" s="56"/>
      <c r="O8" s="34" t="s">
        <v>60</v>
      </c>
      <c r="P8" s="15" t="s">
        <v>18</v>
      </c>
      <c r="Q8" s="27"/>
    </row>
    <row r="9" spans="1:17" ht="25.5" customHeight="1" x14ac:dyDescent="0.4">
      <c r="A9" s="105"/>
      <c r="B9" s="101"/>
      <c r="C9" s="74"/>
      <c r="D9" s="107"/>
      <c r="E9" s="74"/>
      <c r="F9" s="107"/>
      <c r="G9" s="72"/>
      <c r="H9" s="30">
        <v>18000</v>
      </c>
      <c r="I9" s="35" t="s">
        <v>12</v>
      </c>
      <c r="J9" s="30">
        <v>18000</v>
      </c>
      <c r="K9" s="36" t="s">
        <v>12</v>
      </c>
      <c r="L9" s="58"/>
      <c r="M9" s="37" t="s">
        <v>14</v>
      </c>
      <c r="N9" s="38" t="s">
        <v>41</v>
      </c>
      <c r="O9" s="38" t="s">
        <v>61</v>
      </c>
      <c r="P9" s="15" t="s">
        <v>18</v>
      </c>
    </row>
    <row r="10" spans="1:17" ht="102.75" customHeight="1" x14ac:dyDescent="0.4">
      <c r="A10" s="79" t="s">
        <v>41</v>
      </c>
      <c r="B10" s="88" t="s">
        <v>62</v>
      </c>
      <c r="C10" s="81">
        <v>500000</v>
      </c>
      <c r="D10" s="71" t="s">
        <v>12</v>
      </c>
      <c r="E10" s="85">
        <v>498834</v>
      </c>
      <c r="F10" s="71" t="s">
        <v>12</v>
      </c>
      <c r="G10" s="87" t="s">
        <v>13</v>
      </c>
      <c r="H10" s="75" t="s">
        <v>49</v>
      </c>
      <c r="I10" s="76"/>
      <c r="J10" s="77" t="s">
        <v>49</v>
      </c>
      <c r="K10" s="78"/>
      <c r="L10" s="57" t="s">
        <v>53</v>
      </c>
      <c r="M10" s="54" t="s">
        <v>19</v>
      </c>
      <c r="N10" s="55"/>
      <c r="O10" s="5" t="s">
        <v>63</v>
      </c>
      <c r="P10" s="15" t="s">
        <v>18</v>
      </c>
      <c r="Q10" s="27"/>
    </row>
    <row r="11" spans="1:17" ht="25.5" customHeight="1" x14ac:dyDescent="0.4">
      <c r="A11" s="80"/>
      <c r="B11" s="89"/>
      <c r="C11" s="82"/>
      <c r="D11" s="72"/>
      <c r="E11" s="86"/>
      <c r="F11" s="72"/>
      <c r="G11" s="75"/>
      <c r="H11" s="18">
        <v>498834</v>
      </c>
      <c r="I11" s="5" t="str">
        <f>F10</f>
        <v>บาท</v>
      </c>
      <c r="J11" s="18">
        <v>498834</v>
      </c>
      <c r="K11" s="5" t="s">
        <v>12</v>
      </c>
      <c r="L11" s="58"/>
      <c r="M11" s="5" t="s">
        <v>14</v>
      </c>
      <c r="N11" s="5" t="s">
        <v>25</v>
      </c>
      <c r="O11" s="5" t="s">
        <v>61</v>
      </c>
      <c r="P11" s="7">
        <v>2568</v>
      </c>
    </row>
    <row r="12" spans="1:17" ht="92.4" customHeight="1" x14ac:dyDescent="0.4">
      <c r="A12" s="79" t="s">
        <v>42</v>
      </c>
      <c r="B12" s="88" t="s">
        <v>73</v>
      </c>
      <c r="C12" s="81">
        <v>500000</v>
      </c>
      <c r="D12" s="71" t="s">
        <v>12</v>
      </c>
      <c r="E12" s="81">
        <v>484710</v>
      </c>
      <c r="F12" s="71" t="s">
        <v>12</v>
      </c>
      <c r="G12" s="83" t="s">
        <v>13</v>
      </c>
      <c r="H12" s="77" t="s">
        <v>64</v>
      </c>
      <c r="I12" s="78"/>
      <c r="J12" s="77" t="s">
        <v>64</v>
      </c>
      <c r="K12" s="78"/>
      <c r="L12" s="57" t="s">
        <v>53</v>
      </c>
      <c r="M12" s="54" t="s">
        <v>19</v>
      </c>
      <c r="N12" s="55"/>
      <c r="O12" s="5" t="s">
        <v>65</v>
      </c>
      <c r="P12" s="17" t="s">
        <v>43</v>
      </c>
      <c r="Q12" s="27"/>
    </row>
    <row r="13" spans="1:17" ht="23.25" customHeight="1" x14ac:dyDescent="0.4">
      <c r="A13" s="80"/>
      <c r="B13" s="89"/>
      <c r="C13" s="82"/>
      <c r="D13" s="72"/>
      <c r="E13" s="82"/>
      <c r="F13" s="72"/>
      <c r="G13" s="84"/>
      <c r="H13" s="18">
        <v>484710</v>
      </c>
      <c r="I13" s="5" t="str">
        <f>F12</f>
        <v>บาท</v>
      </c>
      <c r="J13" s="18">
        <v>484710</v>
      </c>
      <c r="K13" s="5" t="str">
        <f>I13</f>
        <v>บาท</v>
      </c>
      <c r="L13" s="58"/>
      <c r="M13" s="5" t="s">
        <v>14</v>
      </c>
      <c r="N13" s="5" t="s">
        <v>26</v>
      </c>
      <c r="O13" s="5" t="s">
        <v>61</v>
      </c>
      <c r="P13" s="7">
        <v>2568</v>
      </c>
    </row>
    <row r="14" spans="1:17" ht="80.25" customHeight="1" x14ac:dyDescent="0.4">
      <c r="A14" s="79" t="s">
        <v>25</v>
      </c>
      <c r="B14" s="100" t="s">
        <v>78</v>
      </c>
      <c r="C14" s="102">
        <v>212000</v>
      </c>
      <c r="D14" s="71" t="s">
        <v>12</v>
      </c>
      <c r="E14" s="102">
        <v>176469.75</v>
      </c>
      <c r="F14" s="71" t="s">
        <v>12</v>
      </c>
      <c r="G14" s="83" t="s">
        <v>13</v>
      </c>
      <c r="H14" s="54" t="s">
        <v>75</v>
      </c>
      <c r="I14" s="55"/>
      <c r="J14" s="54" t="s">
        <v>75</v>
      </c>
      <c r="K14" s="55"/>
      <c r="L14" s="57" t="s">
        <v>53</v>
      </c>
      <c r="M14" s="54" t="s">
        <v>19</v>
      </c>
      <c r="N14" s="55"/>
      <c r="O14" s="5" t="s">
        <v>76</v>
      </c>
      <c r="P14" s="15" t="s">
        <v>18</v>
      </c>
      <c r="Q14" s="27"/>
    </row>
    <row r="15" spans="1:17" ht="23.25" customHeight="1" x14ac:dyDescent="0.4">
      <c r="A15" s="80"/>
      <c r="B15" s="101"/>
      <c r="C15" s="103"/>
      <c r="D15" s="72"/>
      <c r="E15" s="103"/>
      <c r="F15" s="72"/>
      <c r="G15" s="84"/>
      <c r="H15" s="18">
        <v>176469.75</v>
      </c>
      <c r="I15" s="29" t="s">
        <v>12</v>
      </c>
      <c r="J15" s="23">
        <v>176469.75</v>
      </c>
      <c r="K15" s="39" t="s">
        <v>12</v>
      </c>
      <c r="L15" s="58"/>
      <c r="M15" s="5" t="s">
        <v>14</v>
      </c>
      <c r="N15" s="29" t="s">
        <v>26</v>
      </c>
      <c r="O15" s="5" t="s">
        <v>61</v>
      </c>
      <c r="P15" s="7" t="s">
        <v>43</v>
      </c>
    </row>
    <row r="16" spans="1:17" ht="91.5" customHeight="1" x14ac:dyDescent="0.4">
      <c r="A16" s="79" t="s">
        <v>22</v>
      </c>
      <c r="B16" s="88" t="s">
        <v>68</v>
      </c>
      <c r="C16" s="102">
        <v>75000</v>
      </c>
      <c r="D16" s="71" t="s">
        <v>12</v>
      </c>
      <c r="E16" s="102">
        <v>73830</v>
      </c>
      <c r="F16" s="71" t="s">
        <v>12</v>
      </c>
      <c r="G16" s="83" t="s">
        <v>13</v>
      </c>
      <c r="H16" s="77" t="s">
        <v>64</v>
      </c>
      <c r="I16" s="78"/>
      <c r="J16" s="90" t="str">
        <f>H16</f>
        <v>บริษัท สยามแฟคเตอรี่ จำกัด</v>
      </c>
      <c r="K16" s="91"/>
      <c r="L16" s="57" t="s">
        <v>54</v>
      </c>
      <c r="M16" s="92" t="s">
        <v>19</v>
      </c>
      <c r="N16" s="93"/>
      <c r="O16" s="8" t="s">
        <v>66</v>
      </c>
      <c r="P16" s="9" t="s">
        <v>18</v>
      </c>
      <c r="Q16" s="27"/>
    </row>
    <row r="17" spans="1:18" ht="22.5" customHeight="1" x14ac:dyDescent="0.4">
      <c r="A17" s="80"/>
      <c r="B17" s="89"/>
      <c r="C17" s="103"/>
      <c r="D17" s="72"/>
      <c r="E17" s="103"/>
      <c r="F17" s="72"/>
      <c r="G17" s="84"/>
      <c r="H17" s="21">
        <v>73830</v>
      </c>
      <c r="I17" s="24" t="s">
        <v>12</v>
      </c>
      <c r="J17" s="21">
        <v>73830</v>
      </c>
      <c r="K17" s="24" t="s">
        <v>12</v>
      </c>
      <c r="L17" s="58"/>
      <c r="M17" s="40" t="s">
        <v>14</v>
      </c>
      <c r="N17" s="26" t="s">
        <v>67</v>
      </c>
      <c r="O17" s="8" t="s">
        <v>61</v>
      </c>
      <c r="P17" s="9">
        <v>2568</v>
      </c>
    </row>
    <row r="18" spans="1:18" ht="94.95" customHeight="1" x14ac:dyDescent="0.4">
      <c r="A18" s="108" t="s">
        <v>26</v>
      </c>
      <c r="B18" s="88" t="s">
        <v>74</v>
      </c>
      <c r="C18" s="102" t="s">
        <v>79</v>
      </c>
      <c r="D18" s="71" t="s">
        <v>12</v>
      </c>
      <c r="E18" s="102" t="s">
        <v>69</v>
      </c>
      <c r="F18" s="71" t="s">
        <v>12</v>
      </c>
      <c r="G18" s="83" t="s">
        <v>13</v>
      </c>
      <c r="H18" s="94" t="s">
        <v>49</v>
      </c>
      <c r="I18" s="95"/>
      <c r="J18" s="94" t="s">
        <v>49</v>
      </c>
      <c r="K18" s="95"/>
      <c r="L18" s="57" t="s">
        <v>54</v>
      </c>
      <c r="M18" s="92" t="s">
        <v>20</v>
      </c>
      <c r="N18" s="93"/>
      <c r="O18" s="8" t="s">
        <v>70</v>
      </c>
      <c r="P18" s="15" t="s">
        <v>18</v>
      </c>
      <c r="Q18" s="27"/>
      <c r="R18" s="44"/>
    </row>
    <row r="19" spans="1:18" ht="20.25" customHeight="1" x14ac:dyDescent="0.4">
      <c r="A19" s="109"/>
      <c r="B19" s="89"/>
      <c r="C19" s="103"/>
      <c r="D19" s="72"/>
      <c r="E19" s="103"/>
      <c r="F19" s="72"/>
      <c r="G19" s="84"/>
      <c r="H19" s="23" t="s">
        <v>69</v>
      </c>
      <c r="I19" s="5" t="s">
        <v>12</v>
      </c>
      <c r="J19" s="23" t="s">
        <v>69</v>
      </c>
      <c r="K19" s="41" t="s">
        <v>12</v>
      </c>
      <c r="L19" s="58"/>
      <c r="M19" s="25" t="s">
        <v>14</v>
      </c>
      <c r="N19" s="26" t="s">
        <v>24</v>
      </c>
      <c r="O19" s="8" t="s">
        <v>61</v>
      </c>
      <c r="P19" s="9" t="s">
        <v>43</v>
      </c>
    </row>
    <row r="20" spans="1:18" ht="60.6" customHeight="1" x14ac:dyDescent="0.4">
      <c r="A20" s="108" t="s">
        <v>48</v>
      </c>
      <c r="B20" s="100" t="s">
        <v>77</v>
      </c>
      <c r="C20" s="102">
        <v>14445</v>
      </c>
      <c r="D20" s="71" t="s">
        <v>12</v>
      </c>
      <c r="E20" s="102">
        <v>14445</v>
      </c>
      <c r="F20" s="71" t="s">
        <v>12</v>
      </c>
      <c r="G20" s="83" t="s">
        <v>13</v>
      </c>
      <c r="H20" s="54" t="s">
        <v>71</v>
      </c>
      <c r="I20" s="55"/>
      <c r="J20" s="54" t="s">
        <v>71</v>
      </c>
      <c r="K20" s="55"/>
      <c r="L20" s="57" t="s">
        <v>54</v>
      </c>
      <c r="M20" s="92" t="s">
        <v>16</v>
      </c>
      <c r="N20" s="93"/>
      <c r="O20" s="8" t="s">
        <v>72</v>
      </c>
      <c r="P20" s="15" t="s">
        <v>18</v>
      </c>
      <c r="Q20" s="43"/>
    </row>
    <row r="21" spans="1:18" ht="20.399999999999999" customHeight="1" x14ac:dyDescent="0.4">
      <c r="A21" s="109"/>
      <c r="B21" s="101"/>
      <c r="C21" s="103"/>
      <c r="D21" s="72"/>
      <c r="E21" s="103"/>
      <c r="F21" s="72"/>
      <c r="G21" s="84"/>
      <c r="H21" s="19">
        <v>14445</v>
      </c>
      <c r="I21" s="5" t="s">
        <v>12</v>
      </c>
      <c r="J21" s="19">
        <v>14445</v>
      </c>
      <c r="K21" s="5" t="s">
        <v>12</v>
      </c>
      <c r="L21" s="58"/>
      <c r="M21" s="25" t="s">
        <v>14</v>
      </c>
      <c r="N21" s="8" t="s">
        <v>32</v>
      </c>
      <c r="O21" s="8" t="s">
        <v>61</v>
      </c>
      <c r="P21" s="9" t="s">
        <v>43</v>
      </c>
    </row>
    <row r="22" spans="1:18" ht="57" customHeight="1" x14ac:dyDescent="0.4">
      <c r="A22" s="108" t="s">
        <v>44</v>
      </c>
      <c r="B22" s="100" t="s">
        <v>205</v>
      </c>
      <c r="C22" s="102">
        <v>1596</v>
      </c>
      <c r="D22" s="71" t="s">
        <v>12</v>
      </c>
      <c r="E22" s="102">
        <v>1596</v>
      </c>
      <c r="F22" s="71" t="s">
        <v>12</v>
      </c>
      <c r="G22" s="83" t="s">
        <v>13</v>
      </c>
      <c r="H22" s="54" t="s">
        <v>125</v>
      </c>
      <c r="I22" s="55"/>
      <c r="J22" s="54" t="s">
        <v>125</v>
      </c>
      <c r="K22" s="55"/>
      <c r="L22" s="100" t="s">
        <v>181</v>
      </c>
      <c r="M22" s="92" t="s">
        <v>16</v>
      </c>
      <c r="N22" s="93"/>
      <c r="O22" s="8">
        <v>1649</v>
      </c>
      <c r="P22" s="15" t="s">
        <v>18</v>
      </c>
    </row>
    <row r="23" spans="1:18" ht="20.399999999999999" customHeight="1" x14ac:dyDescent="0.4">
      <c r="A23" s="109"/>
      <c r="B23" s="101"/>
      <c r="C23" s="103"/>
      <c r="D23" s="72"/>
      <c r="E23" s="103"/>
      <c r="F23" s="72"/>
      <c r="G23" s="84"/>
      <c r="H23" s="20">
        <f>E22</f>
        <v>1596</v>
      </c>
      <c r="I23" s="5" t="s">
        <v>12</v>
      </c>
      <c r="J23" s="20">
        <f>H23</f>
        <v>1596</v>
      </c>
      <c r="K23" s="5" t="s">
        <v>12</v>
      </c>
      <c r="L23" s="101"/>
      <c r="M23" s="25" t="s">
        <v>14</v>
      </c>
      <c r="N23" s="8">
        <v>2</v>
      </c>
      <c r="O23" s="8" t="s">
        <v>61</v>
      </c>
      <c r="P23" s="9" t="s">
        <v>43</v>
      </c>
    </row>
    <row r="24" spans="1:18" ht="97.8" customHeight="1" x14ac:dyDescent="0.4">
      <c r="A24" s="108" t="s">
        <v>56</v>
      </c>
      <c r="B24" s="100" t="s">
        <v>207</v>
      </c>
      <c r="C24" s="102">
        <v>11392</v>
      </c>
      <c r="D24" s="71" t="s">
        <v>12</v>
      </c>
      <c r="E24" s="102">
        <v>11392</v>
      </c>
      <c r="F24" s="71" t="s">
        <v>12</v>
      </c>
      <c r="G24" s="83" t="s">
        <v>13</v>
      </c>
      <c r="H24" s="85" t="s">
        <v>206</v>
      </c>
      <c r="I24" s="110"/>
      <c r="J24" s="85" t="s">
        <v>206</v>
      </c>
      <c r="K24" s="110"/>
      <c r="L24" s="100" t="s">
        <v>208</v>
      </c>
      <c r="M24" s="92" t="s">
        <v>16</v>
      </c>
      <c r="N24" s="93"/>
      <c r="O24" s="8">
        <v>1684</v>
      </c>
      <c r="P24" s="15" t="s">
        <v>18</v>
      </c>
    </row>
    <row r="25" spans="1:18" ht="20.399999999999999" customHeight="1" x14ac:dyDescent="0.4">
      <c r="A25" s="109"/>
      <c r="B25" s="101"/>
      <c r="C25" s="103"/>
      <c r="D25" s="72"/>
      <c r="E25" s="103"/>
      <c r="F25" s="72"/>
      <c r="G25" s="84"/>
      <c r="H25" s="18">
        <f>E24</f>
        <v>11392</v>
      </c>
      <c r="I25" s="5" t="s">
        <v>12</v>
      </c>
      <c r="J25" s="19">
        <f>H25</f>
        <v>11392</v>
      </c>
      <c r="K25" s="5" t="s">
        <v>12</v>
      </c>
      <c r="L25" s="101"/>
      <c r="M25" s="25" t="s">
        <v>14</v>
      </c>
      <c r="N25" s="8">
        <v>8</v>
      </c>
      <c r="O25" s="8" t="s">
        <v>61</v>
      </c>
      <c r="P25" s="9" t="s">
        <v>43</v>
      </c>
    </row>
    <row r="26" spans="1:18" ht="82.8" customHeight="1" x14ac:dyDescent="0.4">
      <c r="A26" s="108" t="s">
        <v>35</v>
      </c>
      <c r="B26" s="100" t="s">
        <v>210</v>
      </c>
      <c r="C26" s="102">
        <v>798</v>
      </c>
      <c r="D26" s="71" t="s">
        <v>12</v>
      </c>
      <c r="E26" s="102">
        <v>798</v>
      </c>
      <c r="F26" s="71" t="s">
        <v>12</v>
      </c>
      <c r="G26" s="83" t="s">
        <v>13</v>
      </c>
      <c r="H26" s="85" t="s">
        <v>125</v>
      </c>
      <c r="I26" s="110"/>
      <c r="J26" s="85" t="s">
        <v>125</v>
      </c>
      <c r="K26" s="110"/>
      <c r="L26" s="100" t="s">
        <v>209</v>
      </c>
      <c r="M26" s="92" t="s">
        <v>16</v>
      </c>
      <c r="N26" s="93"/>
      <c r="O26" s="8">
        <v>1709</v>
      </c>
      <c r="P26" s="15" t="s">
        <v>18</v>
      </c>
    </row>
    <row r="27" spans="1:18" ht="20.399999999999999" customHeight="1" x14ac:dyDescent="0.4">
      <c r="A27" s="109"/>
      <c r="B27" s="101"/>
      <c r="C27" s="103"/>
      <c r="D27" s="72"/>
      <c r="E27" s="103"/>
      <c r="F27" s="72"/>
      <c r="G27" s="84"/>
      <c r="H27" s="18">
        <f>E26</f>
        <v>798</v>
      </c>
      <c r="I27" s="5" t="s">
        <v>12</v>
      </c>
      <c r="J27" s="19">
        <f>E26</f>
        <v>798</v>
      </c>
      <c r="K27" s="5" t="s">
        <v>12</v>
      </c>
      <c r="L27" s="101"/>
      <c r="M27" s="25" t="s">
        <v>14</v>
      </c>
      <c r="N27" s="8">
        <v>10</v>
      </c>
      <c r="O27" s="8" t="s">
        <v>61</v>
      </c>
      <c r="P27" s="9" t="s">
        <v>43</v>
      </c>
    </row>
    <row r="28" spans="1:18" ht="67.8" customHeight="1" x14ac:dyDescent="0.4">
      <c r="A28" s="108" t="s">
        <v>67</v>
      </c>
      <c r="B28" s="100" t="s">
        <v>212</v>
      </c>
      <c r="C28" s="102">
        <v>44323.13</v>
      </c>
      <c r="D28" s="71" t="s">
        <v>12</v>
      </c>
      <c r="E28" s="102">
        <v>44323.13</v>
      </c>
      <c r="F28" s="71" t="s">
        <v>12</v>
      </c>
      <c r="G28" s="83" t="s">
        <v>13</v>
      </c>
      <c r="H28" s="85" t="s">
        <v>211</v>
      </c>
      <c r="I28" s="110"/>
      <c r="J28" s="85" t="s">
        <v>211</v>
      </c>
      <c r="K28" s="110"/>
      <c r="L28" s="100" t="s">
        <v>186</v>
      </c>
      <c r="M28" s="92" t="s">
        <v>16</v>
      </c>
      <c r="N28" s="93"/>
      <c r="O28" s="8">
        <v>1726</v>
      </c>
      <c r="P28" s="15" t="s">
        <v>18</v>
      </c>
    </row>
    <row r="29" spans="1:18" ht="20.399999999999999" customHeight="1" x14ac:dyDescent="0.4">
      <c r="A29" s="109"/>
      <c r="B29" s="101"/>
      <c r="C29" s="103"/>
      <c r="D29" s="72"/>
      <c r="E29" s="103"/>
      <c r="F29" s="72"/>
      <c r="G29" s="84"/>
      <c r="H29" s="18">
        <f>E28</f>
        <v>44323.13</v>
      </c>
      <c r="I29" s="5" t="s">
        <v>12</v>
      </c>
      <c r="J29" s="18">
        <f>H29</f>
        <v>44323.13</v>
      </c>
      <c r="K29" s="5" t="s">
        <v>12</v>
      </c>
      <c r="L29" s="101"/>
      <c r="M29" s="25" t="s">
        <v>14</v>
      </c>
      <c r="N29" s="8">
        <v>11</v>
      </c>
      <c r="O29" s="8" t="s">
        <v>61</v>
      </c>
      <c r="P29" s="9" t="s">
        <v>43</v>
      </c>
    </row>
    <row r="30" spans="1:18" ht="72" customHeight="1" x14ac:dyDescent="0.4">
      <c r="A30" s="108" t="s">
        <v>36</v>
      </c>
      <c r="B30" s="100" t="s">
        <v>213</v>
      </c>
      <c r="C30" s="102">
        <v>798</v>
      </c>
      <c r="D30" s="71" t="s">
        <v>12</v>
      </c>
      <c r="E30" s="102">
        <v>798</v>
      </c>
      <c r="F30" s="71" t="s">
        <v>12</v>
      </c>
      <c r="G30" s="83" t="s">
        <v>13</v>
      </c>
      <c r="H30" s="85" t="s">
        <v>125</v>
      </c>
      <c r="I30" s="110"/>
      <c r="J30" s="85" t="s">
        <v>125</v>
      </c>
      <c r="K30" s="110"/>
      <c r="L30" s="100" t="s">
        <v>209</v>
      </c>
      <c r="M30" s="92" t="s">
        <v>16</v>
      </c>
      <c r="N30" s="93"/>
      <c r="O30" s="8">
        <v>1731</v>
      </c>
      <c r="P30" s="15" t="s">
        <v>18</v>
      </c>
    </row>
    <row r="31" spans="1:18" ht="20.399999999999999" customHeight="1" x14ac:dyDescent="0.4">
      <c r="A31" s="109"/>
      <c r="B31" s="111"/>
      <c r="C31" s="103"/>
      <c r="D31" s="72"/>
      <c r="E31" s="103"/>
      <c r="F31" s="72"/>
      <c r="G31" s="84"/>
      <c r="H31" s="19">
        <f>E30</f>
        <v>798</v>
      </c>
      <c r="I31" s="5" t="s">
        <v>12</v>
      </c>
      <c r="J31" s="19">
        <f>H31</f>
        <v>798</v>
      </c>
      <c r="K31" s="5" t="s">
        <v>12</v>
      </c>
      <c r="L31" s="101"/>
      <c r="M31" s="25" t="s">
        <v>14</v>
      </c>
      <c r="N31" s="8">
        <v>11</v>
      </c>
      <c r="O31" s="8" t="s">
        <v>61</v>
      </c>
      <c r="P31" s="9" t="s">
        <v>43</v>
      </c>
    </row>
    <row r="32" spans="1:18" ht="85.8" customHeight="1" x14ac:dyDescent="0.4">
      <c r="A32" s="108" t="s">
        <v>24</v>
      </c>
      <c r="B32" s="100" t="s">
        <v>214</v>
      </c>
      <c r="C32" s="102">
        <v>1798</v>
      </c>
      <c r="D32" s="71" t="s">
        <v>12</v>
      </c>
      <c r="E32" s="102">
        <v>1798</v>
      </c>
      <c r="F32" s="71" t="s">
        <v>12</v>
      </c>
      <c r="G32" s="83" t="s">
        <v>13</v>
      </c>
      <c r="H32" s="85" t="s">
        <v>125</v>
      </c>
      <c r="I32" s="110"/>
      <c r="J32" s="85" t="s">
        <v>125</v>
      </c>
      <c r="K32" s="110"/>
      <c r="L32" s="100" t="s">
        <v>215</v>
      </c>
      <c r="M32" s="92" t="s">
        <v>16</v>
      </c>
      <c r="N32" s="93"/>
      <c r="O32" s="8">
        <v>1745</v>
      </c>
      <c r="P32" s="15" t="s">
        <v>18</v>
      </c>
    </row>
    <row r="33" spans="1:16" ht="20.399999999999999" customHeight="1" x14ac:dyDescent="0.4">
      <c r="A33" s="109"/>
      <c r="B33" s="101"/>
      <c r="C33" s="103"/>
      <c r="D33" s="72"/>
      <c r="E33" s="103"/>
      <c r="F33" s="72"/>
      <c r="G33" s="84"/>
      <c r="H33" s="19">
        <f>E32</f>
        <v>1798</v>
      </c>
      <c r="I33" s="5" t="s">
        <v>12</v>
      </c>
      <c r="J33" s="19">
        <f>H33</f>
        <v>1798</v>
      </c>
      <c r="K33" s="5" t="s">
        <v>12</v>
      </c>
      <c r="L33" s="101"/>
      <c r="M33" s="25" t="s">
        <v>14</v>
      </c>
      <c r="N33" s="8">
        <v>17</v>
      </c>
      <c r="O33" s="8" t="s">
        <v>61</v>
      </c>
      <c r="P33" s="9" t="s">
        <v>43</v>
      </c>
    </row>
    <row r="34" spans="1:16" ht="105" customHeight="1" x14ac:dyDescent="0.4">
      <c r="A34" s="108" t="s">
        <v>131</v>
      </c>
      <c r="B34" s="100" t="s">
        <v>217</v>
      </c>
      <c r="C34" s="112">
        <v>8000</v>
      </c>
      <c r="D34" s="71" t="s">
        <v>12</v>
      </c>
      <c r="E34" s="112">
        <v>8000</v>
      </c>
      <c r="F34" s="71" t="s">
        <v>12</v>
      </c>
      <c r="G34" s="83" t="s">
        <v>13</v>
      </c>
      <c r="H34" s="85" t="s">
        <v>216</v>
      </c>
      <c r="I34" s="110"/>
      <c r="J34" s="85" t="s">
        <v>216</v>
      </c>
      <c r="K34" s="110"/>
      <c r="L34" s="100" t="s">
        <v>227</v>
      </c>
      <c r="M34" s="92" t="s">
        <v>16</v>
      </c>
      <c r="N34" s="93"/>
      <c r="O34" s="8">
        <v>1756</v>
      </c>
      <c r="P34" s="15" t="s">
        <v>18</v>
      </c>
    </row>
    <row r="35" spans="1:16" ht="20.399999999999999" customHeight="1" x14ac:dyDescent="0.4">
      <c r="A35" s="109"/>
      <c r="B35" s="101"/>
      <c r="C35" s="113"/>
      <c r="D35" s="72"/>
      <c r="E35" s="113"/>
      <c r="F35" s="72"/>
      <c r="G35" s="84"/>
      <c r="H35" s="19">
        <f>E34</f>
        <v>8000</v>
      </c>
      <c r="I35" s="5" t="s">
        <v>12</v>
      </c>
      <c r="J35" s="19">
        <f>H35</f>
        <v>8000</v>
      </c>
      <c r="K35" s="5" t="s">
        <v>12</v>
      </c>
      <c r="L35" s="101"/>
      <c r="M35" s="25" t="s">
        <v>14</v>
      </c>
      <c r="N35" s="8">
        <v>18</v>
      </c>
      <c r="O35" s="8" t="s">
        <v>61</v>
      </c>
      <c r="P35" s="9" t="s">
        <v>43</v>
      </c>
    </row>
    <row r="36" spans="1:16" ht="88.2" customHeight="1" x14ac:dyDescent="0.4">
      <c r="A36" s="108" t="s">
        <v>28</v>
      </c>
      <c r="B36" s="100" t="s">
        <v>218</v>
      </c>
      <c r="C36" s="102">
        <v>1798</v>
      </c>
      <c r="D36" s="71" t="s">
        <v>12</v>
      </c>
      <c r="E36" s="102">
        <v>1798</v>
      </c>
      <c r="F36" s="71" t="s">
        <v>12</v>
      </c>
      <c r="G36" s="83" t="s">
        <v>13</v>
      </c>
      <c r="H36" s="85" t="s">
        <v>125</v>
      </c>
      <c r="I36" s="110"/>
      <c r="J36" s="85" t="s">
        <v>125</v>
      </c>
      <c r="K36" s="110"/>
      <c r="L36" s="100" t="s">
        <v>219</v>
      </c>
      <c r="M36" s="92" t="s">
        <v>16</v>
      </c>
      <c r="N36" s="93"/>
      <c r="O36" s="8">
        <v>1779</v>
      </c>
      <c r="P36" s="15" t="s">
        <v>18</v>
      </c>
    </row>
    <row r="37" spans="1:16" ht="20.399999999999999" customHeight="1" x14ac:dyDescent="0.4">
      <c r="A37" s="109"/>
      <c r="B37" s="101"/>
      <c r="C37" s="103"/>
      <c r="D37" s="72"/>
      <c r="E37" s="103"/>
      <c r="F37" s="72"/>
      <c r="G37" s="84"/>
      <c r="H37" s="19">
        <f>E36</f>
        <v>1798</v>
      </c>
      <c r="I37" s="5" t="s">
        <v>12</v>
      </c>
      <c r="J37" s="19">
        <f>H37</f>
        <v>1798</v>
      </c>
      <c r="K37" s="5" t="s">
        <v>12</v>
      </c>
      <c r="L37" s="101"/>
      <c r="M37" s="25" t="s">
        <v>14</v>
      </c>
      <c r="N37" s="8">
        <v>19</v>
      </c>
      <c r="O37" s="8" t="s">
        <v>61</v>
      </c>
      <c r="P37" s="9" t="s">
        <v>43</v>
      </c>
    </row>
    <row r="38" spans="1:16" ht="64.2" customHeight="1" x14ac:dyDescent="0.4">
      <c r="A38" s="108" t="s">
        <v>132</v>
      </c>
      <c r="B38" s="100" t="s">
        <v>221</v>
      </c>
      <c r="C38" s="102">
        <v>8400</v>
      </c>
      <c r="D38" s="71" t="s">
        <v>12</v>
      </c>
      <c r="E38" s="102">
        <v>8400</v>
      </c>
      <c r="F38" s="71" t="s">
        <v>12</v>
      </c>
      <c r="G38" s="83" t="s">
        <v>13</v>
      </c>
      <c r="H38" s="85" t="s">
        <v>220</v>
      </c>
      <c r="I38" s="110"/>
      <c r="J38" s="85" t="s">
        <v>220</v>
      </c>
      <c r="K38" s="110"/>
      <c r="L38" s="100" t="s">
        <v>227</v>
      </c>
      <c r="M38" s="92" t="s">
        <v>16</v>
      </c>
      <c r="N38" s="93"/>
      <c r="O38" s="8">
        <v>1786</v>
      </c>
      <c r="P38" s="15" t="s">
        <v>18</v>
      </c>
    </row>
    <row r="39" spans="1:16" ht="20.399999999999999" customHeight="1" x14ac:dyDescent="0.4">
      <c r="A39" s="109"/>
      <c r="B39" s="101"/>
      <c r="C39" s="103"/>
      <c r="D39" s="72"/>
      <c r="E39" s="103"/>
      <c r="F39" s="72"/>
      <c r="G39" s="84"/>
      <c r="H39" s="20">
        <f>E38</f>
        <v>8400</v>
      </c>
      <c r="I39" s="5" t="s">
        <v>12</v>
      </c>
      <c r="J39" s="20">
        <f>H39</f>
        <v>8400</v>
      </c>
      <c r="K39" s="5" t="s">
        <v>12</v>
      </c>
      <c r="L39" s="101"/>
      <c r="M39" s="25" t="s">
        <v>14</v>
      </c>
      <c r="N39" s="8">
        <v>22</v>
      </c>
      <c r="O39" s="8" t="s">
        <v>61</v>
      </c>
      <c r="P39" s="9" t="s">
        <v>43</v>
      </c>
    </row>
    <row r="40" spans="1:16" ht="79.2" customHeight="1" x14ac:dyDescent="0.4">
      <c r="A40" s="108" t="s">
        <v>40</v>
      </c>
      <c r="B40" s="100" t="s">
        <v>222</v>
      </c>
      <c r="C40" s="102">
        <v>1198</v>
      </c>
      <c r="D40" s="71" t="s">
        <v>12</v>
      </c>
      <c r="E40" s="102">
        <v>1198</v>
      </c>
      <c r="F40" s="71" t="s">
        <v>12</v>
      </c>
      <c r="G40" s="83" t="s">
        <v>13</v>
      </c>
      <c r="H40" s="85" t="s">
        <v>125</v>
      </c>
      <c r="I40" s="110"/>
      <c r="J40" s="85" t="s">
        <v>125</v>
      </c>
      <c r="K40" s="110"/>
      <c r="L40" s="100" t="s">
        <v>219</v>
      </c>
      <c r="M40" s="92" t="s">
        <v>16</v>
      </c>
      <c r="N40" s="93"/>
      <c r="O40" s="8">
        <v>1791</v>
      </c>
      <c r="P40" s="15" t="s">
        <v>18</v>
      </c>
    </row>
    <row r="41" spans="1:16" ht="20.399999999999999" customHeight="1" x14ac:dyDescent="0.4">
      <c r="A41" s="109"/>
      <c r="B41" s="101"/>
      <c r="C41" s="103"/>
      <c r="D41" s="72"/>
      <c r="E41" s="103"/>
      <c r="F41" s="72"/>
      <c r="G41" s="84"/>
      <c r="H41" s="18">
        <f>E40</f>
        <v>1198</v>
      </c>
      <c r="I41" s="5" t="s">
        <v>12</v>
      </c>
      <c r="J41" s="19">
        <f>H41</f>
        <v>1198</v>
      </c>
      <c r="K41" s="5" t="s">
        <v>12</v>
      </c>
      <c r="L41" s="101"/>
      <c r="M41" s="25" t="s">
        <v>14</v>
      </c>
      <c r="N41" s="8">
        <v>23</v>
      </c>
      <c r="O41" s="8" t="s">
        <v>61</v>
      </c>
      <c r="P41" s="9" t="s">
        <v>43</v>
      </c>
    </row>
    <row r="42" spans="1:16" ht="97.2" customHeight="1" x14ac:dyDescent="0.4">
      <c r="A42" s="108" t="s">
        <v>32</v>
      </c>
      <c r="B42" s="100" t="s">
        <v>223</v>
      </c>
      <c r="C42" s="102">
        <v>1198</v>
      </c>
      <c r="D42" s="71" t="s">
        <v>12</v>
      </c>
      <c r="E42" s="102">
        <v>1198</v>
      </c>
      <c r="F42" s="71" t="s">
        <v>12</v>
      </c>
      <c r="G42" s="83" t="s">
        <v>13</v>
      </c>
      <c r="H42" s="85" t="s">
        <v>125</v>
      </c>
      <c r="I42" s="110"/>
      <c r="J42" s="85" t="s">
        <v>125</v>
      </c>
      <c r="K42" s="110"/>
      <c r="L42" s="100" t="s">
        <v>219</v>
      </c>
      <c r="M42" s="92" t="s">
        <v>16</v>
      </c>
      <c r="N42" s="93"/>
      <c r="O42" s="8">
        <v>1829</v>
      </c>
      <c r="P42" s="15" t="s">
        <v>18</v>
      </c>
    </row>
    <row r="43" spans="1:16" ht="20.399999999999999" customHeight="1" x14ac:dyDescent="0.4">
      <c r="A43" s="109"/>
      <c r="B43" s="101"/>
      <c r="C43" s="103"/>
      <c r="D43" s="72"/>
      <c r="E43" s="103"/>
      <c r="F43" s="72"/>
      <c r="G43" s="84"/>
      <c r="H43" s="18">
        <f>E42</f>
        <v>1198</v>
      </c>
      <c r="I43" s="5" t="s">
        <v>12</v>
      </c>
      <c r="J43" s="19">
        <f>E42</f>
        <v>1198</v>
      </c>
      <c r="K43" s="5" t="s">
        <v>12</v>
      </c>
      <c r="L43" s="101"/>
      <c r="M43" s="25" t="s">
        <v>14</v>
      </c>
      <c r="N43" s="8">
        <v>26</v>
      </c>
      <c r="O43" s="8" t="s">
        <v>61</v>
      </c>
      <c r="P43" s="9" t="s">
        <v>43</v>
      </c>
    </row>
    <row r="44" spans="1:16" ht="88.2" customHeight="1" x14ac:dyDescent="0.4">
      <c r="A44" s="108" t="s">
        <v>45</v>
      </c>
      <c r="B44" s="100" t="s">
        <v>225</v>
      </c>
      <c r="C44" s="102">
        <v>11785.6</v>
      </c>
      <c r="D44" s="71" t="s">
        <v>12</v>
      </c>
      <c r="E44" s="102">
        <v>11785.6</v>
      </c>
      <c r="F44" s="71" t="s">
        <v>12</v>
      </c>
      <c r="G44" s="83" t="s">
        <v>13</v>
      </c>
      <c r="H44" s="85" t="s">
        <v>224</v>
      </c>
      <c r="I44" s="110"/>
      <c r="J44" s="85" t="s">
        <v>224</v>
      </c>
      <c r="K44" s="110"/>
      <c r="L44" s="100" t="s">
        <v>186</v>
      </c>
      <c r="M44" s="92" t="s">
        <v>16</v>
      </c>
      <c r="N44" s="93"/>
      <c r="O44" s="8">
        <v>1832</v>
      </c>
      <c r="P44" s="15" t="s">
        <v>18</v>
      </c>
    </row>
    <row r="45" spans="1:16" ht="20.399999999999999" customHeight="1" x14ac:dyDescent="0.4">
      <c r="A45" s="109"/>
      <c r="B45" s="101"/>
      <c r="C45" s="103"/>
      <c r="D45" s="72"/>
      <c r="E45" s="103"/>
      <c r="F45" s="72"/>
      <c r="G45" s="84"/>
      <c r="H45" s="20">
        <f>E44</f>
        <v>11785.6</v>
      </c>
      <c r="I45" s="5" t="s">
        <v>12</v>
      </c>
      <c r="J45" s="20">
        <f>H45</f>
        <v>11785.6</v>
      </c>
      <c r="K45" s="5" t="s">
        <v>12</v>
      </c>
      <c r="L45" s="101"/>
      <c r="M45" s="25" t="s">
        <v>14</v>
      </c>
      <c r="N45" s="8">
        <v>26</v>
      </c>
      <c r="O45" s="8" t="s">
        <v>61</v>
      </c>
      <c r="P45" s="9" t="s">
        <v>43</v>
      </c>
    </row>
    <row r="46" spans="1:16" ht="95.4" customHeight="1" x14ac:dyDescent="0.4">
      <c r="A46" s="108" t="s">
        <v>133</v>
      </c>
      <c r="B46" s="100" t="s">
        <v>226</v>
      </c>
      <c r="C46" s="102">
        <v>2000</v>
      </c>
      <c r="D46" s="71" t="s">
        <v>12</v>
      </c>
      <c r="E46" s="102">
        <v>2000</v>
      </c>
      <c r="F46" s="71" t="s">
        <v>12</v>
      </c>
      <c r="G46" s="83" t="s">
        <v>13</v>
      </c>
      <c r="H46" s="85" t="s">
        <v>126</v>
      </c>
      <c r="I46" s="110"/>
      <c r="J46" s="85" t="s">
        <v>126</v>
      </c>
      <c r="K46" s="110"/>
      <c r="L46" s="100" t="s">
        <v>219</v>
      </c>
      <c r="M46" s="92" t="s">
        <v>16</v>
      </c>
      <c r="N46" s="93"/>
      <c r="O46" s="8">
        <v>1832</v>
      </c>
      <c r="P46" s="15" t="s">
        <v>18</v>
      </c>
    </row>
    <row r="47" spans="1:16" ht="20.25" customHeight="1" x14ac:dyDescent="0.4">
      <c r="A47" s="109"/>
      <c r="B47" s="101"/>
      <c r="C47" s="103"/>
      <c r="D47" s="72"/>
      <c r="E47" s="103"/>
      <c r="F47" s="72"/>
      <c r="G47" s="84"/>
      <c r="H47" s="18">
        <f>E46</f>
        <v>2000</v>
      </c>
      <c r="I47" s="5" t="s">
        <v>12</v>
      </c>
      <c r="J47" s="19">
        <f>H47</f>
        <v>2000</v>
      </c>
      <c r="K47" s="5" t="s">
        <v>12</v>
      </c>
      <c r="L47" s="101"/>
      <c r="M47" s="25" t="s">
        <v>14</v>
      </c>
      <c r="N47" s="8">
        <v>29</v>
      </c>
      <c r="O47" s="8" t="s">
        <v>61</v>
      </c>
      <c r="P47" s="9" t="s">
        <v>43</v>
      </c>
    </row>
    <row r="48" spans="1:16" ht="78" customHeight="1" x14ac:dyDescent="0.4">
      <c r="A48" s="108" t="s">
        <v>134</v>
      </c>
      <c r="B48" s="57" t="s">
        <v>85</v>
      </c>
      <c r="C48" s="102">
        <v>23332.73</v>
      </c>
      <c r="D48" s="117" t="s">
        <v>12</v>
      </c>
      <c r="E48" s="102">
        <v>23332.73</v>
      </c>
      <c r="F48" s="114" t="s">
        <v>12</v>
      </c>
      <c r="G48" s="83" t="s">
        <v>13</v>
      </c>
      <c r="H48" s="96" t="s">
        <v>84</v>
      </c>
      <c r="I48" s="97"/>
      <c r="J48" s="96" t="s">
        <v>84</v>
      </c>
      <c r="K48" s="97"/>
      <c r="L48" s="98" t="s">
        <v>127</v>
      </c>
      <c r="M48" s="92" t="s">
        <v>80</v>
      </c>
      <c r="N48" s="93"/>
      <c r="O48" s="8">
        <v>1</v>
      </c>
      <c r="P48" s="8">
        <v>2568</v>
      </c>
    </row>
    <row r="49" spans="1:16" ht="22.5" customHeight="1" x14ac:dyDescent="0.4">
      <c r="A49" s="109"/>
      <c r="B49" s="58"/>
      <c r="C49" s="103"/>
      <c r="D49" s="118"/>
      <c r="E49" s="103"/>
      <c r="F49" s="115"/>
      <c r="G49" s="84"/>
      <c r="H49" s="20">
        <f>E48</f>
        <v>23332.73</v>
      </c>
      <c r="I49" s="12" t="s">
        <v>12</v>
      </c>
      <c r="J49" s="20">
        <f>H49</f>
        <v>23332.73</v>
      </c>
      <c r="K49" s="12" t="s">
        <v>12</v>
      </c>
      <c r="L49" s="99"/>
      <c r="M49" s="13" t="s">
        <v>14</v>
      </c>
      <c r="N49" s="13">
        <v>1</v>
      </c>
      <c r="O49" s="8" t="s">
        <v>15</v>
      </c>
      <c r="P49" s="8">
        <v>2568</v>
      </c>
    </row>
    <row r="50" spans="1:16" ht="25.5" customHeight="1" x14ac:dyDescent="0.4">
      <c r="A50" s="108" t="s">
        <v>50</v>
      </c>
      <c r="B50" s="116" t="s">
        <v>85</v>
      </c>
      <c r="C50" s="102">
        <v>18437.54</v>
      </c>
      <c r="D50" s="117" t="s">
        <v>12</v>
      </c>
      <c r="E50" s="102">
        <f>C50</f>
        <v>18437.54</v>
      </c>
      <c r="F50" s="114" t="s">
        <v>12</v>
      </c>
      <c r="G50" s="83" t="s">
        <v>13</v>
      </c>
      <c r="H50" s="96" t="s">
        <v>86</v>
      </c>
      <c r="I50" s="97"/>
      <c r="J50" s="96" t="s">
        <v>86</v>
      </c>
      <c r="K50" s="97"/>
      <c r="L50" s="98" t="s">
        <v>128</v>
      </c>
      <c r="M50" s="92" t="s">
        <v>80</v>
      </c>
      <c r="N50" s="93"/>
      <c r="O50" s="8">
        <v>2</v>
      </c>
      <c r="P50" s="8">
        <v>2568</v>
      </c>
    </row>
    <row r="51" spans="1:16" x14ac:dyDescent="0.4">
      <c r="A51" s="109"/>
      <c r="B51" s="58"/>
      <c r="C51" s="103"/>
      <c r="D51" s="118"/>
      <c r="E51" s="103"/>
      <c r="F51" s="115"/>
      <c r="G51" s="84"/>
      <c r="H51" s="20">
        <f>E50</f>
        <v>18437.54</v>
      </c>
      <c r="I51" s="12" t="s">
        <v>12</v>
      </c>
      <c r="J51" s="20">
        <f>H51</f>
        <v>18437.54</v>
      </c>
      <c r="K51" s="12" t="s">
        <v>12</v>
      </c>
      <c r="L51" s="99"/>
      <c r="M51" s="13" t="s">
        <v>14</v>
      </c>
      <c r="N51" s="13">
        <v>1</v>
      </c>
      <c r="O51" s="8" t="s">
        <v>15</v>
      </c>
      <c r="P51" s="8">
        <v>2568</v>
      </c>
    </row>
    <row r="52" spans="1:16" ht="60.75" customHeight="1" x14ac:dyDescent="0.4">
      <c r="A52" s="108" t="s">
        <v>81</v>
      </c>
      <c r="B52" s="57" t="s">
        <v>85</v>
      </c>
      <c r="C52" s="102">
        <v>16311.34</v>
      </c>
      <c r="D52" s="117" t="s">
        <v>12</v>
      </c>
      <c r="E52" s="102">
        <f>C52</f>
        <v>16311.34</v>
      </c>
      <c r="F52" s="114" t="s">
        <v>12</v>
      </c>
      <c r="G52" s="83" t="s">
        <v>13</v>
      </c>
      <c r="H52" s="96" t="s">
        <v>88</v>
      </c>
      <c r="I52" s="97"/>
      <c r="J52" s="96" t="s">
        <v>88</v>
      </c>
      <c r="K52" s="97"/>
      <c r="L52" s="98" t="s">
        <v>129</v>
      </c>
      <c r="M52" s="92" t="s">
        <v>80</v>
      </c>
      <c r="N52" s="93"/>
      <c r="O52" s="8">
        <v>4</v>
      </c>
      <c r="P52" s="8">
        <v>2568</v>
      </c>
    </row>
    <row r="53" spans="1:16" ht="60.75" customHeight="1" x14ac:dyDescent="0.4">
      <c r="A53" s="109"/>
      <c r="B53" s="58"/>
      <c r="C53" s="103"/>
      <c r="D53" s="118"/>
      <c r="E53" s="103"/>
      <c r="F53" s="115"/>
      <c r="G53" s="84"/>
      <c r="H53" s="20">
        <f>E52</f>
        <v>16311.34</v>
      </c>
      <c r="I53" s="12" t="s">
        <v>12</v>
      </c>
      <c r="J53" s="20">
        <f>E52</f>
        <v>16311.34</v>
      </c>
      <c r="K53" s="12" t="s">
        <v>12</v>
      </c>
      <c r="L53" s="99"/>
      <c r="M53" s="13" t="s">
        <v>14</v>
      </c>
      <c r="N53" s="13">
        <v>1</v>
      </c>
      <c r="O53" s="8" t="s">
        <v>15</v>
      </c>
      <c r="P53" s="8">
        <v>2568</v>
      </c>
    </row>
    <row r="54" spans="1:16" x14ac:dyDescent="0.4">
      <c r="A54" s="108" t="s">
        <v>34</v>
      </c>
      <c r="B54" s="57" t="s">
        <v>89</v>
      </c>
      <c r="C54" s="102">
        <v>16390.91</v>
      </c>
      <c r="D54" s="117" t="s">
        <v>12</v>
      </c>
      <c r="E54" s="102">
        <f>C54</f>
        <v>16390.91</v>
      </c>
      <c r="F54" s="114" t="s">
        <v>12</v>
      </c>
      <c r="G54" s="83" t="s">
        <v>13</v>
      </c>
      <c r="H54" s="96" t="s">
        <v>90</v>
      </c>
      <c r="I54" s="97"/>
      <c r="J54" s="96" t="s">
        <v>90</v>
      </c>
      <c r="K54" s="97"/>
      <c r="L54" s="98" t="s">
        <v>130</v>
      </c>
      <c r="M54" s="92" t="s">
        <v>80</v>
      </c>
      <c r="N54" s="93"/>
      <c r="O54" s="8">
        <v>5</v>
      </c>
      <c r="P54" s="8">
        <v>2568</v>
      </c>
    </row>
    <row r="55" spans="1:16" x14ac:dyDescent="0.4">
      <c r="A55" s="109"/>
      <c r="B55" s="58"/>
      <c r="C55" s="103"/>
      <c r="D55" s="118"/>
      <c r="E55" s="103"/>
      <c r="F55" s="115"/>
      <c r="G55" s="84"/>
      <c r="H55" s="20">
        <f>E54</f>
        <v>16390.91</v>
      </c>
      <c r="I55" s="12" t="s">
        <v>12</v>
      </c>
      <c r="J55" s="20">
        <f>H55</f>
        <v>16390.91</v>
      </c>
      <c r="K55" s="12" t="s">
        <v>12</v>
      </c>
      <c r="L55" s="99"/>
      <c r="M55" s="13" t="s">
        <v>14</v>
      </c>
      <c r="N55" s="13">
        <v>1</v>
      </c>
      <c r="O55" s="8" t="s">
        <v>15</v>
      </c>
      <c r="P55" s="8">
        <v>2568</v>
      </c>
    </row>
    <row r="56" spans="1:16" x14ac:dyDescent="0.4">
      <c r="A56" s="108" t="s">
        <v>82</v>
      </c>
      <c r="B56" s="57" t="s">
        <v>87</v>
      </c>
      <c r="C56" s="102">
        <v>18540</v>
      </c>
      <c r="D56" s="117" t="s">
        <v>12</v>
      </c>
      <c r="E56" s="102">
        <f>C56</f>
        <v>18540</v>
      </c>
      <c r="F56" s="114" t="s">
        <v>12</v>
      </c>
      <c r="G56" s="83" t="s">
        <v>13</v>
      </c>
      <c r="H56" s="96" t="s">
        <v>91</v>
      </c>
      <c r="I56" s="97"/>
      <c r="J56" s="96" t="s">
        <v>91</v>
      </c>
      <c r="K56" s="97"/>
      <c r="L56" s="98" t="s">
        <v>149</v>
      </c>
      <c r="M56" s="92" t="s">
        <v>80</v>
      </c>
      <c r="N56" s="93"/>
      <c r="O56" s="8">
        <v>7</v>
      </c>
      <c r="P56" s="9">
        <v>2568</v>
      </c>
    </row>
    <row r="57" spans="1:16" x14ac:dyDescent="0.4">
      <c r="A57" s="109"/>
      <c r="B57" s="58"/>
      <c r="C57" s="103"/>
      <c r="D57" s="118"/>
      <c r="E57" s="103"/>
      <c r="F57" s="115"/>
      <c r="G57" s="84"/>
      <c r="H57" s="20">
        <f>E56</f>
        <v>18540</v>
      </c>
      <c r="I57" s="12" t="s">
        <v>12</v>
      </c>
      <c r="J57" s="20">
        <f>H57</f>
        <v>18540</v>
      </c>
      <c r="K57" s="12" t="s">
        <v>12</v>
      </c>
      <c r="L57" s="99"/>
      <c r="M57" s="13" t="s">
        <v>14</v>
      </c>
      <c r="N57" s="13">
        <v>1</v>
      </c>
      <c r="O57" s="8" t="s">
        <v>15</v>
      </c>
      <c r="P57" s="9">
        <v>2568</v>
      </c>
    </row>
    <row r="58" spans="1:16" x14ac:dyDescent="0.4">
      <c r="A58" s="108" t="s">
        <v>182</v>
      </c>
      <c r="B58" s="57" t="s">
        <v>92</v>
      </c>
      <c r="C58" s="102">
        <v>15450</v>
      </c>
      <c r="D58" s="117" t="s">
        <v>12</v>
      </c>
      <c r="E58" s="102">
        <v>15450</v>
      </c>
      <c r="F58" s="114" t="s">
        <v>12</v>
      </c>
      <c r="G58" s="83" t="s">
        <v>13</v>
      </c>
      <c r="H58" s="96" t="s">
        <v>93</v>
      </c>
      <c r="I58" s="97"/>
      <c r="J58" s="96" t="s">
        <v>93</v>
      </c>
      <c r="K58" s="97"/>
      <c r="L58" s="98" t="s">
        <v>150</v>
      </c>
      <c r="M58" s="92" t="s">
        <v>80</v>
      </c>
      <c r="N58" s="93"/>
      <c r="O58" s="8">
        <v>8</v>
      </c>
      <c r="P58" s="9">
        <v>2568</v>
      </c>
    </row>
    <row r="59" spans="1:16" x14ac:dyDescent="0.4">
      <c r="A59" s="109"/>
      <c r="B59" s="58"/>
      <c r="C59" s="103"/>
      <c r="D59" s="118"/>
      <c r="E59" s="103"/>
      <c r="F59" s="115"/>
      <c r="G59" s="84"/>
      <c r="H59" s="20">
        <f>E58</f>
        <v>15450</v>
      </c>
      <c r="I59" s="12" t="s">
        <v>12</v>
      </c>
      <c r="J59" s="20">
        <f>H59</f>
        <v>15450</v>
      </c>
      <c r="K59" s="12" t="s">
        <v>12</v>
      </c>
      <c r="L59" s="99"/>
      <c r="M59" s="13" t="s">
        <v>14</v>
      </c>
      <c r="N59" s="13">
        <v>1</v>
      </c>
      <c r="O59" s="8" t="s">
        <v>15</v>
      </c>
      <c r="P59" s="9">
        <v>2568</v>
      </c>
    </row>
    <row r="60" spans="1:16" x14ac:dyDescent="0.4">
      <c r="A60" s="108" t="s">
        <v>51</v>
      </c>
      <c r="B60" s="57" t="s">
        <v>94</v>
      </c>
      <c r="C60" s="102">
        <v>15225</v>
      </c>
      <c r="D60" s="117" t="s">
        <v>12</v>
      </c>
      <c r="E60" s="102">
        <f>C60</f>
        <v>15225</v>
      </c>
      <c r="F60" s="114" t="s">
        <v>12</v>
      </c>
      <c r="G60" s="83" t="s">
        <v>13</v>
      </c>
      <c r="H60" s="96" t="s">
        <v>95</v>
      </c>
      <c r="I60" s="97"/>
      <c r="J60" s="96" t="s">
        <v>95</v>
      </c>
      <c r="K60" s="97"/>
      <c r="L60" s="98" t="s">
        <v>151</v>
      </c>
      <c r="M60" s="92" t="s">
        <v>80</v>
      </c>
      <c r="N60" s="93"/>
      <c r="O60" s="8">
        <v>9</v>
      </c>
      <c r="P60" s="9">
        <v>2568</v>
      </c>
    </row>
    <row r="61" spans="1:16" x14ac:dyDescent="0.4">
      <c r="A61" s="109"/>
      <c r="B61" s="58"/>
      <c r="C61" s="103"/>
      <c r="D61" s="118"/>
      <c r="E61" s="103"/>
      <c r="F61" s="115"/>
      <c r="G61" s="84"/>
      <c r="H61" s="20">
        <f>E60</f>
        <v>15225</v>
      </c>
      <c r="I61" s="12" t="s">
        <v>12</v>
      </c>
      <c r="J61" s="20">
        <f>H61</f>
        <v>15225</v>
      </c>
      <c r="K61" s="12" t="s">
        <v>12</v>
      </c>
      <c r="L61" s="99"/>
      <c r="M61" s="13" t="s">
        <v>14</v>
      </c>
      <c r="N61" s="13">
        <v>1</v>
      </c>
      <c r="O61" s="8" t="s">
        <v>15</v>
      </c>
      <c r="P61" s="9">
        <v>2568</v>
      </c>
    </row>
    <row r="62" spans="1:16" x14ac:dyDescent="0.4">
      <c r="A62" s="108" t="s">
        <v>183</v>
      </c>
      <c r="B62" s="57" t="s">
        <v>136</v>
      </c>
      <c r="C62" s="102">
        <v>18000</v>
      </c>
      <c r="D62" s="117" t="s">
        <v>12</v>
      </c>
      <c r="E62" s="102">
        <f>C62</f>
        <v>18000</v>
      </c>
      <c r="F62" s="114" t="s">
        <v>12</v>
      </c>
      <c r="G62" s="83" t="s">
        <v>13</v>
      </c>
      <c r="H62" s="96" t="s">
        <v>137</v>
      </c>
      <c r="I62" s="97"/>
      <c r="J62" s="96" t="s">
        <v>137</v>
      </c>
      <c r="K62" s="97"/>
      <c r="L62" s="98" t="s">
        <v>152</v>
      </c>
      <c r="M62" s="92" t="s">
        <v>80</v>
      </c>
      <c r="N62" s="93"/>
      <c r="O62" s="8">
        <v>27</v>
      </c>
      <c r="P62" s="9">
        <v>2568</v>
      </c>
    </row>
    <row r="63" spans="1:16" x14ac:dyDescent="0.4">
      <c r="A63" s="109"/>
      <c r="B63" s="58"/>
      <c r="C63" s="103"/>
      <c r="D63" s="118"/>
      <c r="E63" s="103"/>
      <c r="F63" s="115"/>
      <c r="G63" s="84"/>
      <c r="H63" s="20">
        <f>E62</f>
        <v>18000</v>
      </c>
      <c r="I63" s="12" t="s">
        <v>12</v>
      </c>
      <c r="J63" s="20">
        <f>H63</f>
        <v>18000</v>
      </c>
      <c r="K63" s="12" t="s">
        <v>12</v>
      </c>
      <c r="L63" s="99"/>
      <c r="M63" s="13" t="s">
        <v>14</v>
      </c>
      <c r="N63" s="13">
        <v>1</v>
      </c>
      <c r="O63" s="8" t="s">
        <v>15</v>
      </c>
      <c r="P63" s="9">
        <v>2568</v>
      </c>
    </row>
    <row r="64" spans="1:16" x14ac:dyDescent="0.4">
      <c r="A64" s="108" t="s">
        <v>135</v>
      </c>
      <c r="B64" s="57" t="s">
        <v>136</v>
      </c>
      <c r="C64" s="102">
        <v>18000</v>
      </c>
      <c r="D64" s="117" t="s">
        <v>12</v>
      </c>
      <c r="E64" s="102">
        <f>C64</f>
        <v>18000</v>
      </c>
      <c r="F64" s="114" t="s">
        <v>12</v>
      </c>
      <c r="G64" s="83" t="s">
        <v>13</v>
      </c>
      <c r="H64" s="119" t="s">
        <v>184</v>
      </c>
      <c r="I64" s="120"/>
      <c r="J64" s="119" t="s">
        <v>184</v>
      </c>
      <c r="K64" s="120"/>
      <c r="L64" s="98" t="s">
        <v>153</v>
      </c>
      <c r="M64" s="92" t="s">
        <v>80</v>
      </c>
      <c r="N64" s="93"/>
      <c r="O64" s="8">
        <v>29</v>
      </c>
      <c r="P64" s="9">
        <v>2568</v>
      </c>
    </row>
    <row r="65" spans="1:16" x14ac:dyDescent="0.4">
      <c r="A65" s="109"/>
      <c r="B65" s="58"/>
      <c r="C65" s="103"/>
      <c r="D65" s="118"/>
      <c r="E65" s="103"/>
      <c r="F65" s="115"/>
      <c r="G65" s="84"/>
      <c r="H65" s="20">
        <f>E64</f>
        <v>18000</v>
      </c>
      <c r="I65" s="12" t="s">
        <v>12</v>
      </c>
      <c r="J65" s="20">
        <f>H65</f>
        <v>18000</v>
      </c>
      <c r="K65" s="12" t="s">
        <v>12</v>
      </c>
      <c r="L65" s="99"/>
      <c r="M65" s="13" t="s">
        <v>14</v>
      </c>
      <c r="N65" s="13">
        <v>1</v>
      </c>
      <c r="O65" s="8" t="s">
        <v>46</v>
      </c>
      <c r="P65" s="9">
        <v>2568</v>
      </c>
    </row>
    <row r="66" spans="1:16" x14ac:dyDescent="0.4">
      <c r="A66" s="108" t="s">
        <v>187</v>
      </c>
      <c r="B66" s="57" t="s">
        <v>136</v>
      </c>
      <c r="C66" s="112">
        <v>16200</v>
      </c>
      <c r="D66" s="117" t="s">
        <v>12</v>
      </c>
      <c r="E66" s="112">
        <v>16200</v>
      </c>
      <c r="F66" s="114" t="s">
        <v>12</v>
      </c>
      <c r="G66" s="83" t="s">
        <v>13</v>
      </c>
      <c r="H66" s="119" t="s">
        <v>185</v>
      </c>
      <c r="I66" s="120"/>
      <c r="J66" s="119" t="s">
        <v>185</v>
      </c>
      <c r="K66" s="120"/>
      <c r="L66" s="98" t="s">
        <v>154</v>
      </c>
      <c r="M66" s="92" t="s">
        <v>80</v>
      </c>
      <c r="N66" s="93"/>
      <c r="O66" s="8">
        <v>30</v>
      </c>
      <c r="P66" s="9">
        <v>2568</v>
      </c>
    </row>
    <row r="67" spans="1:16" x14ac:dyDescent="0.4">
      <c r="A67" s="109"/>
      <c r="B67" s="58"/>
      <c r="C67" s="113"/>
      <c r="D67" s="118"/>
      <c r="E67" s="113"/>
      <c r="F67" s="115"/>
      <c r="G67" s="84"/>
      <c r="H67" s="20">
        <f>E66</f>
        <v>16200</v>
      </c>
      <c r="I67" s="12" t="s">
        <v>12</v>
      </c>
      <c r="J67" s="20">
        <f>H67</f>
        <v>16200</v>
      </c>
      <c r="K67" s="12" t="s">
        <v>12</v>
      </c>
      <c r="L67" s="99"/>
      <c r="M67" s="13" t="s">
        <v>14</v>
      </c>
      <c r="N67" s="13">
        <v>15</v>
      </c>
      <c r="O67" s="8" t="s">
        <v>46</v>
      </c>
      <c r="P67" s="9">
        <v>2568</v>
      </c>
    </row>
    <row r="68" spans="1:16" ht="73.8" customHeight="1" x14ac:dyDescent="0.4">
      <c r="A68" s="108" t="s">
        <v>188</v>
      </c>
      <c r="B68" s="57" t="s">
        <v>136</v>
      </c>
      <c r="C68" s="102">
        <v>15000</v>
      </c>
      <c r="D68" s="117" t="s">
        <v>12</v>
      </c>
      <c r="E68" s="102">
        <v>15000</v>
      </c>
      <c r="F68" s="114" t="s">
        <v>12</v>
      </c>
      <c r="G68" s="83" t="s">
        <v>13</v>
      </c>
      <c r="H68" s="119" t="s">
        <v>231</v>
      </c>
      <c r="I68" s="120"/>
      <c r="J68" s="119" t="s">
        <v>231</v>
      </c>
      <c r="K68" s="120"/>
      <c r="L68" s="98" t="s">
        <v>155</v>
      </c>
      <c r="M68" s="92" t="s">
        <v>80</v>
      </c>
      <c r="N68" s="93"/>
      <c r="O68" s="8">
        <v>70</v>
      </c>
      <c r="P68" s="9">
        <v>2568</v>
      </c>
    </row>
    <row r="69" spans="1:16" x14ac:dyDescent="0.4">
      <c r="A69" s="109"/>
      <c r="B69" s="58"/>
      <c r="C69" s="103"/>
      <c r="D69" s="118"/>
      <c r="E69" s="103"/>
      <c r="F69" s="115"/>
      <c r="G69" s="84"/>
      <c r="H69" s="20">
        <f>E68</f>
        <v>15000</v>
      </c>
      <c r="I69" s="12" t="s">
        <v>12</v>
      </c>
      <c r="J69" s="20">
        <f>H69</f>
        <v>15000</v>
      </c>
      <c r="K69" s="12" t="s">
        <v>12</v>
      </c>
      <c r="L69" s="99"/>
      <c r="M69" s="13" t="s">
        <v>14</v>
      </c>
      <c r="N69" s="13">
        <v>1</v>
      </c>
      <c r="O69" s="8" t="s">
        <v>61</v>
      </c>
      <c r="P69" s="9">
        <v>2568</v>
      </c>
    </row>
    <row r="70" spans="1:16" x14ac:dyDescent="0.4">
      <c r="A70" s="108" t="s">
        <v>189</v>
      </c>
      <c r="B70" s="57" t="s">
        <v>96</v>
      </c>
      <c r="C70" s="102">
        <v>18260.650000000001</v>
      </c>
      <c r="D70" s="117" t="s">
        <v>12</v>
      </c>
      <c r="E70" s="102">
        <f>C70</f>
        <v>18260.650000000001</v>
      </c>
      <c r="F70" s="114" t="s">
        <v>12</v>
      </c>
      <c r="G70" s="83" t="s">
        <v>13</v>
      </c>
      <c r="H70" s="96" t="s">
        <v>97</v>
      </c>
      <c r="I70" s="97"/>
      <c r="J70" s="96" t="s">
        <v>97</v>
      </c>
      <c r="K70" s="97"/>
      <c r="L70" s="98" t="s">
        <v>153</v>
      </c>
      <c r="M70" s="92" t="s">
        <v>80</v>
      </c>
      <c r="N70" s="93"/>
      <c r="O70" s="8">
        <v>13</v>
      </c>
      <c r="P70" s="9">
        <v>2568</v>
      </c>
    </row>
    <row r="71" spans="1:16" x14ac:dyDescent="0.4">
      <c r="A71" s="109"/>
      <c r="B71" s="58"/>
      <c r="C71" s="103"/>
      <c r="D71" s="118"/>
      <c r="E71" s="103"/>
      <c r="F71" s="115"/>
      <c r="G71" s="84"/>
      <c r="H71" s="20">
        <f>E70</f>
        <v>18260.650000000001</v>
      </c>
      <c r="I71" s="12" t="s">
        <v>12</v>
      </c>
      <c r="J71" s="20">
        <f>H71</f>
        <v>18260.650000000001</v>
      </c>
      <c r="K71" s="12" t="s">
        <v>12</v>
      </c>
      <c r="L71" s="99"/>
      <c r="M71" s="13" t="s">
        <v>14</v>
      </c>
      <c r="N71" s="13">
        <v>1</v>
      </c>
      <c r="O71" s="8" t="s">
        <v>15</v>
      </c>
      <c r="P71" s="9">
        <v>2568</v>
      </c>
    </row>
    <row r="72" spans="1:16" x14ac:dyDescent="0.4">
      <c r="A72" s="108" t="s">
        <v>190</v>
      </c>
      <c r="B72" s="57" t="s">
        <v>98</v>
      </c>
      <c r="C72" s="102">
        <v>18172.86</v>
      </c>
      <c r="D72" s="117" t="s">
        <v>12</v>
      </c>
      <c r="E72" s="102">
        <f>C72</f>
        <v>18172.86</v>
      </c>
      <c r="F72" s="114" t="s">
        <v>12</v>
      </c>
      <c r="G72" s="83" t="s">
        <v>13</v>
      </c>
      <c r="H72" s="96" t="s">
        <v>99</v>
      </c>
      <c r="I72" s="97"/>
      <c r="J72" s="96" t="s">
        <v>99</v>
      </c>
      <c r="K72" s="97"/>
      <c r="L72" s="98" t="s">
        <v>154</v>
      </c>
      <c r="M72" s="92" t="s">
        <v>80</v>
      </c>
      <c r="N72" s="93"/>
      <c r="O72" s="8">
        <v>14</v>
      </c>
      <c r="P72" s="9">
        <v>2568</v>
      </c>
    </row>
    <row r="73" spans="1:16" x14ac:dyDescent="0.4">
      <c r="A73" s="109"/>
      <c r="B73" s="58"/>
      <c r="C73" s="103"/>
      <c r="D73" s="118"/>
      <c r="E73" s="103"/>
      <c r="F73" s="115"/>
      <c r="G73" s="84"/>
      <c r="H73" s="20">
        <f>E72</f>
        <v>18172.86</v>
      </c>
      <c r="I73" s="12" t="s">
        <v>12</v>
      </c>
      <c r="J73" s="20">
        <f>H73</f>
        <v>18172.86</v>
      </c>
      <c r="K73" s="12" t="s">
        <v>12</v>
      </c>
      <c r="L73" s="99"/>
      <c r="M73" s="13" t="s">
        <v>14</v>
      </c>
      <c r="N73" s="13">
        <v>1</v>
      </c>
      <c r="O73" s="8" t="s">
        <v>15</v>
      </c>
      <c r="P73" s="9">
        <v>2568</v>
      </c>
    </row>
    <row r="74" spans="1:16" x14ac:dyDescent="0.4">
      <c r="A74" s="108" t="s">
        <v>191</v>
      </c>
      <c r="B74" s="57" t="s">
        <v>138</v>
      </c>
      <c r="C74" s="102">
        <v>17212.580000000002</v>
      </c>
      <c r="D74" s="117" t="s">
        <v>12</v>
      </c>
      <c r="E74" s="102">
        <f>C74</f>
        <v>17212.580000000002</v>
      </c>
      <c r="F74" s="114" t="s">
        <v>12</v>
      </c>
      <c r="G74" s="83" t="s">
        <v>13</v>
      </c>
      <c r="H74" s="96" t="s">
        <v>100</v>
      </c>
      <c r="I74" s="97"/>
      <c r="J74" s="96" t="s">
        <v>100</v>
      </c>
      <c r="K74" s="97"/>
      <c r="L74" s="98" t="s">
        <v>155</v>
      </c>
      <c r="M74" s="92" t="s">
        <v>80</v>
      </c>
      <c r="N74" s="93"/>
      <c r="O74" s="8">
        <v>15</v>
      </c>
      <c r="P74" s="9">
        <v>2568</v>
      </c>
    </row>
    <row r="75" spans="1:16" x14ac:dyDescent="0.4">
      <c r="A75" s="109"/>
      <c r="B75" s="58"/>
      <c r="C75" s="103"/>
      <c r="D75" s="118"/>
      <c r="E75" s="103"/>
      <c r="F75" s="115"/>
      <c r="G75" s="84"/>
      <c r="H75" s="20">
        <f>E74</f>
        <v>17212.580000000002</v>
      </c>
      <c r="I75" s="12" t="s">
        <v>12</v>
      </c>
      <c r="J75" s="20">
        <f>H75</f>
        <v>17212.580000000002</v>
      </c>
      <c r="K75" s="12" t="s">
        <v>12</v>
      </c>
      <c r="L75" s="99"/>
      <c r="M75" s="13" t="s">
        <v>14</v>
      </c>
      <c r="N75" s="13">
        <v>1</v>
      </c>
      <c r="O75" s="8" t="s">
        <v>15</v>
      </c>
      <c r="P75" s="9">
        <v>2568</v>
      </c>
    </row>
    <row r="76" spans="1:16" x14ac:dyDescent="0.4">
      <c r="A76" s="108" t="s">
        <v>192</v>
      </c>
      <c r="B76" s="57" t="s">
        <v>96</v>
      </c>
      <c r="C76" s="102">
        <v>15375</v>
      </c>
      <c r="D76" s="117" t="s">
        <v>12</v>
      </c>
      <c r="E76" s="102">
        <f>C76</f>
        <v>15375</v>
      </c>
      <c r="F76" s="114" t="s">
        <v>12</v>
      </c>
      <c r="G76" s="83" t="s">
        <v>13</v>
      </c>
      <c r="H76" s="96" t="s">
        <v>101</v>
      </c>
      <c r="I76" s="97"/>
      <c r="J76" s="96" t="s">
        <v>101</v>
      </c>
      <c r="K76" s="97"/>
      <c r="L76" s="98" t="s">
        <v>156</v>
      </c>
      <c r="M76" s="92" t="s">
        <v>80</v>
      </c>
      <c r="N76" s="93"/>
      <c r="O76" s="8">
        <v>16</v>
      </c>
      <c r="P76" s="9">
        <v>2568</v>
      </c>
    </row>
    <row r="77" spans="1:16" x14ac:dyDescent="0.4">
      <c r="A77" s="109"/>
      <c r="B77" s="58"/>
      <c r="C77" s="103"/>
      <c r="D77" s="118"/>
      <c r="E77" s="103"/>
      <c r="F77" s="115"/>
      <c r="G77" s="84"/>
      <c r="H77" s="20">
        <f>E76</f>
        <v>15375</v>
      </c>
      <c r="I77" s="12" t="s">
        <v>12</v>
      </c>
      <c r="J77" s="20">
        <f>H77</f>
        <v>15375</v>
      </c>
      <c r="K77" s="12" t="s">
        <v>12</v>
      </c>
      <c r="L77" s="99"/>
      <c r="M77" s="13" t="s">
        <v>14</v>
      </c>
      <c r="N77" s="13">
        <v>1</v>
      </c>
      <c r="O77" s="8" t="s">
        <v>15</v>
      </c>
      <c r="P77" s="9">
        <v>2568</v>
      </c>
    </row>
    <row r="78" spans="1:16" x14ac:dyDescent="0.4">
      <c r="A78" s="108" t="s">
        <v>193</v>
      </c>
      <c r="B78" s="57" t="s">
        <v>96</v>
      </c>
      <c r="C78" s="102">
        <v>15000</v>
      </c>
      <c r="D78" s="117" t="s">
        <v>12</v>
      </c>
      <c r="E78" s="102">
        <f>C78</f>
        <v>15000</v>
      </c>
      <c r="F78" s="114" t="s">
        <v>12</v>
      </c>
      <c r="G78" s="83" t="s">
        <v>13</v>
      </c>
      <c r="H78" s="119" t="s">
        <v>139</v>
      </c>
      <c r="I78" s="120"/>
      <c r="J78" s="119" t="s">
        <v>139</v>
      </c>
      <c r="K78" s="120"/>
      <c r="L78" s="98" t="s">
        <v>157</v>
      </c>
      <c r="M78" s="92" t="s">
        <v>80</v>
      </c>
      <c r="N78" s="93"/>
      <c r="O78" s="8">
        <v>25</v>
      </c>
      <c r="P78" s="9">
        <v>2568</v>
      </c>
    </row>
    <row r="79" spans="1:16" x14ac:dyDescent="0.4">
      <c r="A79" s="109"/>
      <c r="B79" s="58"/>
      <c r="C79" s="103"/>
      <c r="D79" s="118"/>
      <c r="E79" s="103"/>
      <c r="F79" s="115"/>
      <c r="G79" s="84"/>
      <c r="H79" s="19">
        <f>E78</f>
        <v>15000</v>
      </c>
      <c r="I79" s="11" t="s">
        <v>12</v>
      </c>
      <c r="J79" s="19">
        <f>E78</f>
        <v>15000</v>
      </c>
      <c r="K79" s="11" t="s">
        <v>12</v>
      </c>
      <c r="L79" s="99"/>
      <c r="M79" s="8" t="s">
        <v>14</v>
      </c>
      <c r="N79" s="8">
        <v>1</v>
      </c>
      <c r="O79" s="8" t="s">
        <v>15</v>
      </c>
      <c r="P79" s="9">
        <v>2568</v>
      </c>
    </row>
    <row r="80" spans="1:16" x14ac:dyDescent="0.4">
      <c r="A80" s="108" t="s">
        <v>194</v>
      </c>
      <c r="B80" s="57" t="s">
        <v>138</v>
      </c>
      <c r="C80" s="102">
        <v>15000</v>
      </c>
      <c r="D80" s="117" t="s">
        <v>12</v>
      </c>
      <c r="E80" s="102">
        <f>C80</f>
        <v>15000</v>
      </c>
      <c r="F80" s="114" t="s">
        <v>12</v>
      </c>
      <c r="G80" s="83" t="s">
        <v>13</v>
      </c>
      <c r="H80" s="119" t="s">
        <v>140</v>
      </c>
      <c r="I80" s="120"/>
      <c r="J80" s="119" t="s">
        <v>140</v>
      </c>
      <c r="K80" s="120"/>
      <c r="L80" s="98" t="s">
        <v>158</v>
      </c>
      <c r="M80" s="92" t="s">
        <v>80</v>
      </c>
      <c r="N80" s="93"/>
      <c r="O80" s="8">
        <v>28</v>
      </c>
      <c r="P80" s="9">
        <v>2568</v>
      </c>
    </row>
    <row r="81" spans="1:16" x14ac:dyDescent="0.4">
      <c r="A81" s="109"/>
      <c r="B81" s="58"/>
      <c r="C81" s="103"/>
      <c r="D81" s="118"/>
      <c r="E81" s="103"/>
      <c r="F81" s="115"/>
      <c r="G81" s="84"/>
      <c r="H81" s="19">
        <f>E80</f>
        <v>15000</v>
      </c>
      <c r="I81" s="11" t="s">
        <v>12</v>
      </c>
      <c r="J81" s="19">
        <f>E80</f>
        <v>15000</v>
      </c>
      <c r="K81" s="11" t="s">
        <v>12</v>
      </c>
      <c r="L81" s="99"/>
      <c r="M81" s="8" t="s">
        <v>14</v>
      </c>
      <c r="N81" s="8">
        <v>1</v>
      </c>
      <c r="O81" s="8" t="s">
        <v>38</v>
      </c>
      <c r="P81" s="9">
        <v>2568</v>
      </c>
    </row>
    <row r="82" spans="1:16" x14ac:dyDescent="0.4">
      <c r="A82" s="108" t="s">
        <v>195</v>
      </c>
      <c r="B82" s="57" t="s">
        <v>141</v>
      </c>
      <c r="C82" s="102">
        <v>15000</v>
      </c>
      <c r="D82" s="117" t="s">
        <v>12</v>
      </c>
      <c r="E82" s="102">
        <f>C82</f>
        <v>15000</v>
      </c>
      <c r="F82" s="114" t="s">
        <v>12</v>
      </c>
      <c r="G82" s="83" t="s">
        <v>13</v>
      </c>
      <c r="H82" s="119" t="s">
        <v>142</v>
      </c>
      <c r="I82" s="120"/>
      <c r="J82" s="119" t="s">
        <v>142</v>
      </c>
      <c r="K82" s="120"/>
      <c r="L82" s="98" t="s">
        <v>159</v>
      </c>
      <c r="M82" s="92" t="s">
        <v>19</v>
      </c>
      <c r="N82" s="93"/>
      <c r="O82" s="8">
        <v>18</v>
      </c>
      <c r="P82" s="9">
        <v>2568</v>
      </c>
    </row>
    <row r="83" spans="1:16" x14ac:dyDescent="0.4">
      <c r="A83" s="109"/>
      <c r="B83" s="58"/>
      <c r="C83" s="103"/>
      <c r="D83" s="118"/>
      <c r="E83" s="103"/>
      <c r="F83" s="115"/>
      <c r="G83" s="84"/>
      <c r="H83" s="19">
        <f>E82</f>
        <v>15000</v>
      </c>
      <c r="I83" s="11" t="s">
        <v>12</v>
      </c>
      <c r="J83" s="19">
        <f>E82</f>
        <v>15000</v>
      </c>
      <c r="K83" s="11" t="s">
        <v>12</v>
      </c>
      <c r="L83" s="99"/>
      <c r="M83" s="13" t="s">
        <v>14</v>
      </c>
      <c r="N83" s="13">
        <v>1</v>
      </c>
      <c r="O83" s="8" t="s">
        <v>21</v>
      </c>
      <c r="P83" s="9">
        <v>2568</v>
      </c>
    </row>
    <row r="84" spans="1:16" x14ac:dyDescent="0.4">
      <c r="A84" s="108" t="s">
        <v>196</v>
      </c>
      <c r="B84" s="57" t="s">
        <v>102</v>
      </c>
      <c r="C84" s="102">
        <v>24367</v>
      </c>
      <c r="D84" s="117" t="s">
        <v>12</v>
      </c>
      <c r="E84" s="102">
        <f>C84</f>
        <v>24367</v>
      </c>
      <c r="F84" s="114" t="s">
        <v>12</v>
      </c>
      <c r="G84" s="83" t="s">
        <v>13</v>
      </c>
      <c r="H84" s="96" t="s">
        <v>103</v>
      </c>
      <c r="I84" s="97"/>
      <c r="J84" s="96" t="s">
        <v>103</v>
      </c>
      <c r="K84" s="97"/>
      <c r="L84" s="98" t="s">
        <v>160</v>
      </c>
      <c r="M84" s="92" t="s">
        <v>80</v>
      </c>
      <c r="N84" s="93"/>
      <c r="O84" s="8">
        <v>17</v>
      </c>
      <c r="P84" s="9">
        <v>2568</v>
      </c>
    </row>
    <row r="85" spans="1:16" x14ac:dyDescent="0.4">
      <c r="A85" s="109"/>
      <c r="B85" s="58"/>
      <c r="C85" s="103"/>
      <c r="D85" s="118"/>
      <c r="E85" s="103"/>
      <c r="F85" s="115"/>
      <c r="G85" s="84"/>
      <c r="H85" s="20">
        <f>E84</f>
        <v>24367</v>
      </c>
      <c r="I85" s="12" t="s">
        <v>12</v>
      </c>
      <c r="J85" s="20">
        <f>H85</f>
        <v>24367</v>
      </c>
      <c r="K85" s="12" t="s">
        <v>12</v>
      </c>
      <c r="L85" s="99"/>
      <c r="M85" s="13" t="s">
        <v>14</v>
      </c>
      <c r="N85" s="13">
        <v>1</v>
      </c>
      <c r="O85" s="8" t="s">
        <v>15</v>
      </c>
      <c r="P85" s="9">
        <v>2568</v>
      </c>
    </row>
    <row r="86" spans="1:16" x14ac:dyDescent="0.4">
      <c r="A86" s="108" t="s">
        <v>197</v>
      </c>
      <c r="B86" s="57" t="s">
        <v>102</v>
      </c>
      <c r="C86" s="102">
        <v>15759</v>
      </c>
      <c r="D86" s="117" t="s">
        <v>12</v>
      </c>
      <c r="E86" s="102">
        <f>C86</f>
        <v>15759</v>
      </c>
      <c r="F86" s="114" t="s">
        <v>12</v>
      </c>
      <c r="G86" s="83" t="s">
        <v>13</v>
      </c>
      <c r="H86" s="96" t="s">
        <v>104</v>
      </c>
      <c r="I86" s="97"/>
      <c r="J86" s="96" t="s">
        <v>104</v>
      </c>
      <c r="K86" s="97"/>
      <c r="L86" s="98" t="s">
        <v>161</v>
      </c>
      <c r="M86" s="92" t="s">
        <v>80</v>
      </c>
      <c r="N86" s="93"/>
      <c r="O86" s="8">
        <v>18</v>
      </c>
      <c r="P86" s="9">
        <v>2568</v>
      </c>
    </row>
    <row r="87" spans="1:16" x14ac:dyDescent="0.4">
      <c r="A87" s="109"/>
      <c r="B87" s="58"/>
      <c r="C87" s="103"/>
      <c r="D87" s="118"/>
      <c r="E87" s="103"/>
      <c r="F87" s="115"/>
      <c r="G87" s="84"/>
      <c r="H87" s="20">
        <f>E86</f>
        <v>15759</v>
      </c>
      <c r="I87" s="12" t="s">
        <v>12</v>
      </c>
      <c r="J87" s="20">
        <f>E86</f>
        <v>15759</v>
      </c>
      <c r="K87" s="12" t="s">
        <v>12</v>
      </c>
      <c r="L87" s="99"/>
      <c r="M87" s="13" t="s">
        <v>14</v>
      </c>
      <c r="N87" s="13">
        <v>1</v>
      </c>
      <c r="O87" s="8" t="s">
        <v>15</v>
      </c>
      <c r="P87" s="9">
        <v>2568</v>
      </c>
    </row>
    <row r="88" spans="1:16" x14ac:dyDescent="0.4">
      <c r="A88" s="108" t="s">
        <v>198</v>
      </c>
      <c r="B88" s="57" t="s">
        <v>105</v>
      </c>
      <c r="C88" s="102">
        <v>15952</v>
      </c>
      <c r="D88" s="117" t="s">
        <v>12</v>
      </c>
      <c r="E88" s="102">
        <f>C88</f>
        <v>15952</v>
      </c>
      <c r="F88" s="114" t="s">
        <v>12</v>
      </c>
      <c r="G88" s="83" t="s">
        <v>13</v>
      </c>
      <c r="H88" s="96" t="s">
        <v>106</v>
      </c>
      <c r="I88" s="97"/>
      <c r="J88" s="96" t="s">
        <v>106</v>
      </c>
      <c r="K88" s="97"/>
      <c r="L88" s="98" t="s">
        <v>162</v>
      </c>
      <c r="M88" s="92" t="s">
        <v>80</v>
      </c>
      <c r="N88" s="93"/>
      <c r="O88" s="8">
        <v>429</v>
      </c>
      <c r="P88" s="9">
        <v>2568</v>
      </c>
    </row>
    <row r="89" spans="1:16" x14ac:dyDescent="0.4">
      <c r="A89" s="109"/>
      <c r="B89" s="58"/>
      <c r="C89" s="103"/>
      <c r="D89" s="118"/>
      <c r="E89" s="103"/>
      <c r="F89" s="115"/>
      <c r="G89" s="84"/>
      <c r="H89" s="20">
        <f>E88</f>
        <v>15952</v>
      </c>
      <c r="I89" s="12" t="s">
        <v>12</v>
      </c>
      <c r="J89" s="20">
        <f>H89</f>
        <v>15952</v>
      </c>
      <c r="K89" s="12" t="s">
        <v>12</v>
      </c>
      <c r="L89" s="99"/>
      <c r="M89" s="13" t="s">
        <v>14</v>
      </c>
      <c r="N89" s="13">
        <v>1</v>
      </c>
      <c r="O89" s="8" t="s">
        <v>15</v>
      </c>
      <c r="P89" s="9">
        <v>2568</v>
      </c>
    </row>
    <row r="90" spans="1:16" x14ac:dyDescent="0.4">
      <c r="A90" s="108" t="s">
        <v>199</v>
      </c>
      <c r="B90" s="57" t="s">
        <v>105</v>
      </c>
      <c r="C90" s="102">
        <v>14598</v>
      </c>
      <c r="D90" s="117" t="s">
        <v>12</v>
      </c>
      <c r="E90" s="102">
        <f>C90</f>
        <v>14598</v>
      </c>
      <c r="F90" s="114" t="s">
        <v>12</v>
      </c>
      <c r="G90" s="83" t="s">
        <v>13</v>
      </c>
      <c r="H90" s="96" t="s">
        <v>107</v>
      </c>
      <c r="I90" s="97"/>
      <c r="J90" s="96" t="s">
        <v>107</v>
      </c>
      <c r="K90" s="97"/>
      <c r="L90" s="98" t="s">
        <v>163</v>
      </c>
      <c r="M90" s="92" t="s">
        <v>80</v>
      </c>
      <c r="N90" s="93"/>
      <c r="O90" s="8">
        <v>430</v>
      </c>
      <c r="P90" s="9">
        <v>2568</v>
      </c>
    </row>
    <row r="91" spans="1:16" x14ac:dyDescent="0.4">
      <c r="A91" s="109"/>
      <c r="B91" s="58"/>
      <c r="C91" s="103"/>
      <c r="D91" s="118"/>
      <c r="E91" s="103"/>
      <c r="F91" s="115"/>
      <c r="G91" s="84"/>
      <c r="H91" s="20">
        <f>E90</f>
        <v>14598</v>
      </c>
      <c r="I91" s="12" t="s">
        <v>12</v>
      </c>
      <c r="J91" s="20">
        <f>H91</f>
        <v>14598</v>
      </c>
      <c r="K91" s="12" t="s">
        <v>12</v>
      </c>
      <c r="L91" s="99"/>
      <c r="M91" s="13" t="s">
        <v>14</v>
      </c>
      <c r="N91" s="13">
        <v>1</v>
      </c>
      <c r="O91" s="8" t="s">
        <v>15</v>
      </c>
      <c r="P91" s="9">
        <v>2568</v>
      </c>
    </row>
    <row r="92" spans="1:16" x14ac:dyDescent="0.4">
      <c r="A92" s="108" t="s">
        <v>200</v>
      </c>
      <c r="B92" s="57" t="s">
        <v>105</v>
      </c>
      <c r="C92" s="102">
        <v>14173</v>
      </c>
      <c r="D92" s="117" t="s">
        <v>12</v>
      </c>
      <c r="E92" s="102">
        <f>C92</f>
        <v>14173</v>
      </c>
      <c r="F92" s="114" t="s">
        <v>12</v>
      </c>
      <c r="G92" s="83" t="s">
        <v>13</v>
      </c>
      <c r="H92" s="96" t="s">
        <v>108</v>
      </c>
      <c r="I92" s="97"/>
      <c r="J92" s="96" t="s">
        <v>108</v>
      </c>
      <c r="K92" s="97"/>
      <c r="L92" s="98" t="s">
        <v>164</v>
      </c>
      <c r="M92" s="92" t="s">
        <v>80</v>
      </c>
      <c r="N92" s="93"/>
      <c r="O92" s="8">
        <v>431</v>
      </c>
      <c r="P92" s="9">
        <v>2568</v>
      </c>
    </row>
    <row r="93" spans="1:16" x14ac:dyDescent="0.4">
      <c r="A93" s="109"/>
      <c r="B93" s="58"/>
      <c r="C93" s="103"/>
      <c r="D93" s="118"/>
      <c r="E93" s="103"/>
      <c r="F93" s="115"/>
      <c r="G93" s="84"/>
      <c r="H93" s="20">
        <f>E92</f>
        <v>14173</v>
      </c>
      <c r="I93" s="12" t="s">
        <v>12</v>
      </c>
      <c r="J93" s="20">
        <f>H93</f>
        <v>14173</v>
      </c>
      <c r="K93" s="12" t="s">
        <v>12</v>
      </c>
      <c r="L93" s="99"/>
      <c r="M93" s="13" t="s">
        <v>14</v>
      </c>
      <c r="N93" s="13">
        <v>1</v>
      </c>
      <c r="O93" s="8" t="s">
        <v>15</v>
      </c>
      <c r="P93" s="9">
        <v>2568</v>
      </c>
    </row>
    <row r="94" spans="1:16" x14ac:dyDescent="0.4">
      <c r="A94" s="108" t="s">
        <v>201</v>
      </c>
      <c r="B94" s="57" t="s">
        <v>110</v>
      </c>
      <c r="C94" s="102">
        <v>13880</v>
      </c>
      <c r="D94" s="117" t="s">
        <v>12</v>
      </c>
      <c r="E94" s="102">
        <f>C94</f>
        <v>13880</v>
      </c>
      <c r="F94" s="114" t="s">
        <v>12</v>
      </c>
      <c r="G94" s="83" t="s">
        <v>13</v>
      </c>
      <c r="H94" s="96" t="s">
        <v>109</v>
      </c>
      <c r="I94" s="97"/>
      <c r="J94" s="96" t="s">
        <v>109</v>
      </c>
      <c r="K94" s="97"/>
      <c r="L94" s="98" t="s">
        <v>165</v>
      </c>
      <c r="M94" s="92" t="s">
        <v>80</v>
      </c>
      <c r="N94" s="93"/>
      <c r="O94" s="8">
        <v>432</v>
      </c>
      <c r="P94" s="9">
        <v>2568</v>
      </c>
    </row>
    <row r="95" spans="1:16" x14ac:dyDescent="0.4">
      <c r="A95" s="109"/>
      <c r="B95" s="58"/>
      <c r="C95" s="103"/>
      <c r="D95" s="118"/>
      <c r="E95" s="103"/>
      <c r="F95" s="115"/>
      <c r="G95" s="84"/>
      <c r="H95" s="20">
        <f>E94</f>
        <v>13880</v>
      </c>
      <c r="I95" s="12" t="s">
        <v>12</v>
      </c>
      <c r="J95" s="20">
        <f>H95</f>
        <v>13880</v>
      </c>
      <c r="K95" s="12" t="s">
        <v>12</v>
      </c>
      <c r="L95" s="99"/>
      <c r="M95" s="13" t="s">
        <v>14</v>
      </c>
      <c r="N95" s="13">
        <v>1</v>
      </c>
      <c r="O95" s="8" t="s">
        <v>15</v>
      </c>
      <c r="P95" s="9">
        <v>2568</v>
      </c>
    </row>
    <row r="96" spans="1:16" x14ac:dyDescent="0.4">
      <c r="A96" s="108" t="s">
        <v>202</v>
      </c>
      <c r="B96" s="57" t="s">
        <v>110</v>
      </c>
      <c r="C96" s="102">
        <v>13147</v>
      </c>
      <c r="D96" s="117" t="s">
        <v>12</v>
      </c>
      <c r="E96" s="102">
        <f>C96</f>
        <v>13147</v>
      </c>
      <c r="F96" s="114" t="s">
        <v>12</v>
      </c>
      <c r="G96" s="83" t="s">
        <v>13</v>
      </c>
      <c r="H96" s="96" t="s">
        <v>111</v>
      </c>
      <c r="I96" s="97"/>
      <c r="J96" s="96" t="s">
        <v>111</v>
      </c>
      <c r="K96" s="97"/>
      <c r="L96" s="98" t="s">
        <v>166</v>
      </c>
      <c r="M96" s="92" t="s">
        <v>80</v>
      </c>
      <c r="N96" s="93"/>
      <c r="O96" s="8">
        <v>433</v>
      </c>
      <c r="P96" s="9">
        <v>2568</v>
      </c>
    </row>
    <row r="97" spans="1:16" x14ac:dyDescent="0.4">
      <c r="A97" s="109"/>
      <c r="B97" s="58"/>
      <c r="C97" s="103"/>
      <c r="D97" s="118"/>
      <c r="E97" s="103"/>
      <c r="F97" s="115"/>
      <c r="G97" s="84"/>
      <c r="H97" s="20">
        <f>E96</f>
        <v>13147</v>
      </c>
      <c r="I97" s="12" t="s">
        <v>12</v>
      </c>
      <c r="J97" s="20">
        <f>H97</f>
        <v>13147</v>
      </c>
      <c r="K97" s="12" t="s">
        <v>12</v>
      </c>
      <c r="L97" s="99"/>
      <c r="M97" s="13" t="s">
        <v>14</v>
      </c>
      <c r="N97" s="13">
        <v>1</v>
      </c>
      <c r="O97" s="8" t="s">
        <v>15</v>
      </c>
      <c r="P97" s="9">
        <v>2568</v>
      </c>
    </row>
    <row r="98" spans="1:16" x14ac:dyDescent="0.4">
      <c r="A98" s="108" t="s">
        <v>203</v>
      </c>
      <c r="B98" s="57" t="s">
        <v>110</v>
      </c>
      <c r="C98" s="102">
        <v>11177</v>
      </c>
      <c r="D98" s="117" t="s">
        <v>12</v>
      </c>
      <c r="E98" s="102">
        <f>C98</f>
        <v>11177</v>
      </c>
      <c r="F98" s="114" t="s">
        <v>12</v>
      </c>
      <c r="G98" s="83" t="s">
        <v>13</v>
      </c>
      <c r="H98" s="96" t="s">
        <v>112</v>
      </c>
      <c r="I98" s="97"/>
      <c r="J98" s="96" t="s">
        <v>112</v>
      </c>
      <c r="K98" s="97"/>
      <c r="L98" s="98" t="s">
        <v>167</v>
      </c>
      <c r="M98" s="92" t="s">
        <v>80</v>
      </c>
      <c r="N98" s="93"/>
      <c r="O98" s="8">
        <v>434</v>
      </c>
      <c r="P98" s="9">
        <v>2568</v>
      </c>
    </row>
    <row r="99" spans="1:16" x14ac:dyDescent="0.4">
      <c r="A99" s="109"/>
      <c r="B99" s="58"/>
      <c r="C99" s="103"/>
      <c r="D99" s="118"/>
      <c r="E99" s="103"/>
      <c r="F99" s="115"/>
      <c r="G99" s="84"/>
      <c r="H99" s="20">
        <f>E98</f>
        <v>11177</v>
      </c>
      <c r="I99" s="12" t="s">
        <v>12</v>
      </c>
      <c r="J99" s="20">
        <f>H99</f>
        <v>11177</v>
      </c>
      <c r="K99" s="12" t="s">
        <v>12</v>
      </c>
      <c r="L99" s="99"/>
      <c r="M99" s="13" t="s">
        <v>14</v>
      </c>
      <c r="N99" s="13">
        <v>1</v>
      </c>
      <c r="O99" s="8" t="s">
        <v>15</v>
      </c>
      <c r="P99" s="9">
        <v>2568</v>
      </c>
    </row>
    <row r="100" spans="1:16" x14ac:dyDescent="0.4">
      <c r="A100" s="108" t="s">
        <v>23</v>
      </c>
      <c r="B100" s="57" t="s">
        <v>143</v>
      </c>
      <c r="C100" s="102">
        <v>14093</v>
      </c>
      <c r="D100" s="117" t="s">
        <v>12</v>
      </c>
      <c r="E100" s="102">
        <f>C100</f>
        <v>14093</v>
      </c>
      <c r="F100" s="114" t="s">
        <v>12</v>
      </c>
      <c r="G100" s="83" t="s">
        <v>13</v>
      </c>
      <c r="H100" s="96" t="s">
        <v>113</v>
      </c>
      <c r="I100" s="97"/>
      <c r="J100" s="96" t="s">
        <v>113</v>
      </c>
      <c r="K100" s="97"/>
      <c r="L100" s="98" t="s">
        <v>168</v>
      </c>
      <c r="M100" s="92" t="s">
        <v>80</v>
      </c>
      <c r="N100" s="93"/>
      <c r="O100" s="8">
        <v>435</v>
      </c>
      <c r="P100" s="9">
        <v>2568</v>
      </c>
    </row>
    <row r="101" spans="1:16" x14ac:dyDescent="0.4">
      <c r="A101" s="109"/>
      <c r="B101" s="58"/>
      <c r="C101" s="103"/>
      <c r="D101" s="118"/>
      <c r="E101" s="103"/>
      <c r="F101" s="115"/>
      <c r="G101" s="84"/>
      <c r="H101" s="20">
        <f>E100</f>
        <v>14093</v>
      </c>
      <c r="I101" s="12" t="s">
        <v>12</v>
      </c>
      <c r="J101" s="20">
        <f>H101</f>
        <v>14093</v>
      </c>
      <c r="K101" s="12" t="s">
        <v>12</v>
      </c>
      <c r="L101" s="99"/>
      <c r="M101" s="13" t="s">
        <v>14</v>
      </c>
      <c r="N101" s="13">
        <v>1</v>
      </c>
      <c r="O101" s="8" t="s">
        <v>15</v>
      </c>
      <c r="P101" s="9">
        <v>2568</v>
      </c>
    </row>
    <row r="102" spans="1:16" x14ac:dyDescent="0.4">
      <c r="A102" s="108" t="s">
        <v>204</v>
      </c>
      <c r="B102" s="57" t="s">
        <v>115</v>
      </c>
      <c r="C102" s="102">
        <v>13684</v>
      </c>
      <c r="D102" s="117" t="s">
        <v>12</v>
      </c>
      <c r="E102" s="102">
        <f>C102</f>
        <v>13684</v>
      </c>
      <c r="F102" s="114" t="s">
        <v>12</v>
      </c>
      <c r="G102" s="83" t="s">
        <v>13</v>
      </c>
      <c r="H102" s="96" t="s">
        <v>114</v>
      </c>
      <c r="I102" s="97"/>
      <c r="J102" s="96" t="s">
        <v>114</v>
      </c>
      <c r="K102" s="97"/>
      <c r="L102" s="98" t="s">
        <v>169</v>
      </c>
      <c r="M102" s="92" t="s">
        <v>80</v>
      </c>
      <c r="N102" s="93"/>
      <c r="O102" s="8">
        <v>436</v>
      </c>
      <c r="P102" s="9">
        <v>2568</v>
      </c>
    </row>
    <row r="103" spans="1:16" x14ac:dyDescent="0.4">
      <c r="A103" s="109"/>
      <c r="B103" s="58"/>
      <c r="C103" s="103"/>
      <c r="D103" s="118"/>
      <c r="E103" s="103"/>
      <c r="F103" s="115"/>
      <c r="G103" s="84"/>
      <c r="H103" s="20">
        <f>E102</f>
        <v>13684</v>
      </c>
      <c r="I103" s="12" t="s">
        <v>12</v>
      </c>
      <c r="J103" s="20">
        <f>H103</f>
        <v>13684</v>
      </c>
      <c r="K103" s="12" t="s">
        <v>12</v>
      </c>
      <c r="L103" s="99"/>
      <c r="M103" s="13" t="s">
        <v>14</v>
      </c>
      <c r="N103" s="13">
        <v>1</v>
      </c>
      <c r="O103" s="8" t="s">
        <v>15</v>
      </c>
      <c r="P103" s="9">
        <v>2568</v>
      </c>
    </row>
    <row r="104" spans="1:16" x14ac:dyDescent="0.4">
      <c r="A104" s="108" t="s">
        <v>27</v>
      </c>
      <c r="B104" s="57" t="s">
        <v>110</v>
      </c>
      <c r="C104" s="102">
        <v>13285</v>
      </c>
      <c r="D104" s="117" t="s">
        <v>12</v>
      </c>
      <c r="E104" s="102">
        <f>C104</f>
        <v>13285</v>
      </c>
      <c r="F104" s="114" t="s">
        <v>12</v>
      </c>
      <c r="G104" s="83" t="s">
        <v>13</v>
      </c>
      <c r="H104" s="96" t="s">
        <v>116</v>
      </c>
      <c r="I104" s="97"/>
      <c r="J104" s="96" t="s">
        <v>116</v>
      </c>
      <c r="K104" s="97"/>
      <c r="L104" s="98" t="s">
        <v>170</v>
      </c>
      <c r="M104" s="92" t="s">
        <v>80</v>
      </c>
      <c r="N104" s="93"/>
      <c r="O104" s="8">
        <v>437</v>
      </c>
      <c r="P104" s="9">
        <v>2568</v>
      </c>
    </row>
    <row r="105" spans="1:16" x14ac:dyDescent="0.4">
      <c r="A105" s="109"/>
      <c r="B105" s="58"/>
      <c r="C105" s="103"/>
      <c r="D105" s="118"/>
      <c r="E105" s="103"/>
      <c r="F105" s="115"/>
      <c r="G105" s="84"/>
      <c r="H105" s="20">
        <f>E104</f>
        <v>13285</v>
      </c>
      <c r="I105" s="12" t="s">
        <v>12</v>
      </c>
      <c r="J105" s="20">
        <f>H105</f>
        <v>13285</v>
      </c>
      <c r="K105" s="12" t="s">
        <v>12</v>
      </c>
      <c r="L105" s="99"/>
      <c r="M105" s="13" t="s">
        <v>14</v>
      </c>
      <c r="N105" s="13">
        <v>1</v>
      </c>
      <c r="O105" s="8" t="s">
        <v>15</v>
      </c>
      <c r="P105" s="9">
        <v>2568</v>
      </c>
    </row>
    <row r="106" spans="1:16" x14ac:dyDescent="0.4">
      <c r="A106" s="108" t="s">
        <v>29</v>
      </c>
      <c r="B106" s="57" t="s">
        <v>144</v>
      </c>
      <c r="C106" s="102">
        <v>15450</v>
      </c>
      <c r="D106" s="117" t="s">
        <v>12</v>
      </c>
      <c r="E106" s="102">
        <f>C106</f>
        <v>15450</v>
      </c>
      <c r="F106" s="114" t="s">
        <v>12</v>
      </c>
      <c r="G106" s="83" t="s">
        <v>13</v>
      </c>
      <c r="H106" s="96" t="s">
        <v>117</v>
      </c>
      <c r="I106" s="97"/>
      <c r="J106" s="96" t="s">
        <v>117</v>
      </c>
      <c r="K106" s="97"/>
      <c r="L106" s="98" t="s">
        <v>171</v>
      </c>
      <c r="M106" s="92" t="s">
        <v>80</v>
      </c>
      <c r="N106" s="93"/>
      <c r="O106" s="8">
        <v>438</v>
      </c>
      <c r="P106" s="9">
        <v>2568</v>
      </c>
    </row>
    <row r="107" spans="1:16" x14ac:dyDescent="0.4">
      <c r="A107" s="109"/>
      <c r="B107" s="58"/>
      <c r="C107" s="103"/>
      <c r="D107" s="118"/>
      <c r="E107" s="103"/>
      <c r="F107" s="115"/>
      <c r="G107" s="84"/>
      <c r="H107" s="20">
        <f>E106</f>
        <v>15450</v>
      </c>
      <c r="I107" s="12" t="s">
        <v>12</v>
      </c>
      <c r="J107" s="20">
        <f>H107</f>
        <v>15450</v>
      </c>
      <c r="K107" s="12" t="s">
        <v>12</v>
      </c>
      <c r="L107" s="99"/>
      <c r="M107" s="13" t="s">
        <v>14</v>
      </c>
      <c r="N107" s="13">
        <v>1</v>
      </c>
      <c r="O107" s="8" t="s">
        <v>15</v>
      </c>
      <c r="P107" s="9">
        <v>2568</v>
      </c>
    </row>
    <row r="108" spans="1:16" x14ac:dyDescent="0.4">
      <c r="A108" s="108" t="s">
        <v>30</v>
      </c>
      <c r="B108" s="57" t="s">
        <v>144</v>
      </c>
      <c r="C108" s="102">
        <v>16391</v>
      </c>
      <c r="D108" s="117" t="s">
        <v>12</v>
      </c>
      <c r="E108" s="102">
        <f>C108</f>
        <v>16391</v>
      </c>
      <c r="F108" s="114" t="s">
        <v>12</v>
      </c>
      <c r="G108" s="83" t="s">
        <v>13</v>
      </c>
      <c r="H108" s="96" t="s">
        <v>118</v>
      </c>
      <c r="I108" s="97"/>
      <c r="J108" s="96" t="s">
        <v>118</v>
      </c>
      <c r="K108" s="97"/>
      <c r="L108" s="98" t="s">
        <v>172</v>
      </c>
      <c r="M108" s="92" t="s">
        <v>80</v>
      </c>
      <c r="N108" s="93"/>
      <c r="O108" s="8">
        <v>439</v>
      </c>
      <c r="P108" s="9">
        <v>2568</v>
      </c>
    </row>
    <row r="109" spans="1:16" x14ac:dyDescent="0.4">
      <c r="A109" s="109"/>
      <c r="B109" s="58"/>
      <c r="C109" s="103"/>
      <c r="D109" s="118"/>
      <c r="E109" s="103"/>
      <c r="F109" s="115"/>
      <c r="G109" s="84"/>
      <c r="H109" s="20">
        <f>E108</f>
        <v>16391</v>
      </c>
      <c r="I109" s="12" t="s">
        <v>12</v>
      </c>
      <c r="J109" s="20">
        <f>H109</f>
        <v>16391</v>
      </c>
      <c r="K109" s="12" t="s">
        <v>12</v>
      </c>
      <c r="L109" s="99"/>
      <c r="M109" s="13" t="s">
        <v>14</v>
      </c>
      <c r="N109" s="13">
        <v>1</v>
      </c>
      <c r="O109" s="8" t="s">
        <v>15</v>
      </c>
      <c r="P109" s="9">
        <v>2568</v>
      </c>
    </row>
    <row r="110" spans="1:16" x14ac:dyDescent="0.4">
      <c r="A110" s="108" t="s">
        <v>31</v>
      </c>
      <c r="B110" s="57" t="s">
        <v>144</v>
      </c>
      <c r="C110" s="102">
        <v>15450</v>
      </c>
      <c r="D110" s="117" t="s">
        <v>12</v>
      </c>
      <c r="E110" s="102">
        <f>C110</f>
        <v>15450</v>
      </c>
      <c r="F110" s="114" t="s">
        <v>12</v>
      </c>
      <c r="G110" s="83" t="s">
        <v>13</v>
      </c>
      <c r="H110" s="96" t="s">
        <v>119</v>
      </c>
      <c r="I110" s="97"/>
      <c r="J110" s="96" t="s">
        <v>119</v>
      </c>
      <c r="K110" s="97"/>
      <c r="L110" s="98" t="s">
        <v>173</v>
      </c>
      <c r="M110" s="92" t="s">
        <v>80</v>
      </c>
      <c r="N110" s="93"/>
      <c r="O110" s="8">
        <v>441</v>
      </c>
      <c r="P110" s="9">
        <v>2568</v>
      </c>
    </row>
    <row r="111" spans="1:16" x14ac:dyDescent="0.4">
      <c r="A111" s="109"/>
      <c r="B111" s="58"/>
      <c r="C111" s="103"/>
      <c r="D111" s="118"/>
      <c r="E111" s="103"/>
      <c r="F111" s="115"/>
      <c r="G111" s="84"/>
      <c r="H111" s="20">
        <f>E110</f>
        <v>15450</v>
      </c>
      <c r="I111" s="12" t="s">
        <v>12</v>
      </c>
      <c r="J111" s="20">
        <f>H111</f>
        <v>15450</v>
      </c>
      <c r="K111" s="12" t="s">
        <v>12</v>
      </c>
      <c r="L111" s="99"/>
      <c r="M111" s="13" t="s">
        <v>14</v>
      </c>
      <c r="N111" s="13">
        <v>1</v>
      </c>
      <c r="O111" s="8" t="s">
        <v>15</v>
      </c>
      <c r="P111" s="9">
        <v>2568</v>
      </c>
    </row>
    <row r="112" spans="1:16" x14ac:dyDescent="0.4">
      <c r="A112" s="108" t="s">
        <v>33</v>
      </c>
      <c r="B112" s="57" t="s">
        <v>144</v>
      </c>
      <c r="C112" s="102">
        <v>15914</v>
      </c>
      <c r="D112" s="114" t="s">
        <v>12</v>
      </c>
      <c r="E112" s="102">
        <f>C112</f>
        <v>15914</v>
      </c>
      <c r="F112" s="114" t="s">
        <v>12</v>
      </c>
      <c r="G112" s="83" t="s">
        <v>13</v>
      </c>
      <c r="H112" s="96" t="s">
        <v>120</v>
      </c>
      <c r="I112" s="97"/>
      <c r="J112" s="96" t="s">
        <v>120</v>
      </c>
      <c r="K112" s="97"/>
      <c r="L112" s="98" t="s">
        <v>174</v>
      </c>
      <c r="M112" s="92" t="s">
        <v>80</v>
      </c>
      <c r="N112" s="93"/>
      <c r="O112" s="8">
        <v>442</v>
      </c>
      <c r="P112" s="9">
        <v>2568</v>
      </c>
    </row>
    <row r="113" spans="1:16" x14ac:dyDescent="0.4">
      <c r="A113" s="109"/>
      <c r="B113" s="58"/>
      <c r="C113" s="103"/>
      <c r="D113" s="115"/>
      <c r="E113" s="103"/>
      <c r="F113" s="115"/>
      <c r="G113" s="84"/>
      <c r="H113" s="20">
        <f>E112</f>
        <v>15914</v>
      </c>
      <c r="I113" s="12" t="s">
        <v>12</v>
      </c>
      <c r="J113" s="20">
        <f>H113</f>
        <v>15914</v>
      </c>
      <c r="K113" s="12" t="s">
        <v>12</v>
      </c>
      <c r="L113" s="99"/>
      <c r="M113" s="13" t="s">
        <v>14</v>
      </c>
      <c r="N113" s="13">
        <v>1</v>
      </c>
      <c r="O113" s="8" t="s">
        <v>15</v>
      </c>
      <c r="P113" s="9">
        <v>2568</v>
      </c>
    </row>
    <row r="114" spans="1:16" x14ac:dyDescent="0.4">
      <c r="A114" s="108" t="s">
        <v>37</v>
      </c>
      <c r="B114" s="57" t="s">
        <v>144</v>
      </c>
      <c r="C114" s="102">
        <v>15914</v>
      </c>
      <c r="D114" s="114" t="s">
        <v>12</v>
      </c>
      <c r="E114" s="102">
        <f>C114</f>
        <v>15914</v>
      </c>
      <c r="F114" s="114" t="s">
        <v>12</v>
      </c>
      <c r="G114" s="83" t="s">
        <v>13</v>
      </c>
      <c r="H114" s="96" t="s">
        <v>121</v>
      </c>
      <c r="I114" s="97"/>
      <c r="J114" s="96" t="s">
        <v>121</v>
      </c>
      <c r="K114" s="97"/>
      <c r="L114" s="98" t="s">
        <v>175</v>
      </c>
      <c r="M114" s="92" t="s">
        <v>80</v>
      </c>
      <c r="N114" s="93"/>
      <c r="O114" s="8">
        <v>443</v>
      </c>
      <c r="P114" s="9">
        <v>2568</v>
      </c>
    </row>
    <row r="115" spans="1:16" x14ac:dyDescent="0.4">
      <c r="A115" s="109"/>
      <c r="B115" s="58"/>
      <c r="C115" s="103"/>
      <c r="D115" s="115"/>
      <c r="E115" s="103"/>
      <c r="F115" s="115"/>
      <c r="G115" s="84"/>
      <c r="H115" s="20">
        <f>E114</f>
        <v>15914</v>
      </c>
      <c r="I115" s="12" t="s">
        <v>12</v>
      </c>
      <c r="J115" s="20">
        <f>H115</f>
        <v>15914</v>
      </c>
      <c r="K115" s="12" t="s">
        <v>12</v>
      </c>
      <c r="L115" s="99"/>
      <c r="M115" s="13" t="s">
        <v>14</v>
      </c>
      <c r="N115" s="13">
        <v>1</v>
      </c>
      <c r="O115" s="8" t="s">
        <v>15</v>
      </c>
      <c r="P115" s="9">
        <v>2568</v>
      </c>
    </row>
    <row r="116" spans="1:16" x14ac:dyDescent="0.4">
      <c r="A116" s="108" t="s">
        <v>39</v>
      </c>
      <c r="B116" s="57" t="s">
        <v>144</v>
      </c>
      <c r="C116" s="102">
        <v>15836</v>
      </c>
      <c r="D116" s="114" t="s">
        <v>12</v>
      </c>
      <c r="E116" s="102">
        <f>C116</f>
        <v>15836</v>
      </c>
      <c r="F116" s="114" t="s">
        <v>12</v>
      </c>
      <c r="G116" s="83" t="s">
        <v>13</v>
      </c>
      <c r="H116" s="96" t="s">
        <v>122</v>
      </c>
      <c r="I116" s="97"/>
      <c r="J116" s="96" t="s">
        <v>122</v>
      </c>
      <c r="K116" s="97"/>
      <c r="L116" s="98" t="s">
        <v>176</v>
      </c>
      <c r="M116" s="92" t="s">
        <v>80</v>
      </c>
      <c r="N116" s="93"/>
      <c r="O116" s="8">
        <v>444</v>
      </c>
      <c r="P116" s="9">
        <v>2568</v>
      </c>
    </row>
    <row r="117" spans="1:16" x14ac:dyDescent="0.4">
      <c r="A117" s="109"/>
      <c r="B117" s="58"/>
      <c r="C117" s="103"/>
      <c r="D117" s="115"/>
      <c r="E117" s="103"/>
      <c r="F117" s="115"/>
      <c r="G117" s="84"/>
      <c r="H117" s="20">
        <f>E116</f>
        <v>15836</v>
      </c>
      <c r="I117" s="12" t="s">
        <v>12</v>
      </c>
      <c r="J117" s="20">
        <f>H117</f>
        <v>15836</v>
      </c>
      <c r="K117" s="12" t="s">
        <v>12</v>
      </c>
      <c r="L117" s="99"/>
      <c r="M117" s="13" t="s">
        <v>14</v>
      </c>
      <c r="N117" s="13">
        <v>1</v>
      </c>
      <c r="O117" s="8" t="s">
        <v>15</v>
      </c>
      <c r="P117" s="9">
        <v>2568</v>
      </c>
    </row>
    <row r="118" spans="1:16" x14ac:dyDescent="0.4">
      <c r="A118" s="108" t="s">
        <v>228</v>
      </c>
      <c r="B118" s="57" t="s">
        <v>144</v>
      </c>
      <c r="C118" s="102">
        <v>15000</v>
      </c>
      <c r="D118" s="114" t="s">
        <v>12</v>
      </c>
      <c r="E118" s="102">
        <f>C118</f>
        <v>15000</v>
      </c>
      <c r="F118" s="114" t="s">
        <v>12</v>
      </c>
      <c r="G118" s="83" t="s">
        <v>13</v>
      </c>
      <c r="H118" s="96" t="s">
        <v>123</v>
      </c>
      <c r="I118" s="97"/>
      <c r="J118" s="96" t="s">
        <v>123</v>
      </c>
      <c r="K118" s="97"/>
      <c r="L118" s="98" t="s">
        <v>177</v>
      </c>
      <c r="M118" s="92" t="s">
        <v>80</v>
      </c>
      <c r="N118" s="93"/>
      <c r="O118" s="8">
        <v>447</v>
      </c>
      <c r="P118" s="9">
        <v>2568</v>
      </c>
    </row>
    <row r="119" spans="1:16" x14ac:dyDescent="0.4">
      <c r="A119" s="109"/>
      <c r="B119" s="58"/>
      <c r="C119" s="103"/>
      <c r="D119" s="115"/>
      <c r="E119" s="103"/>
      <c r="F119" s="115"/>
      <c r="G119" s="84"/>
      <c r="H119" s="20">
        <f>E118</f>
        <v>15000</v>
      </c>
      <c r="I119" s="12" t="s">
        <v>12</v>
      </c>
      <c r="J119" s="20">
        <f>H119</f>
        <v>15000</v>
      </c>
      <c r="K119" s="12" t="s">
        <v>12</v>
      </c>
      <c r="L119" s="99"/>
      <c r="M119" s="13" t="s">
        <v>14</v>
      </c>
      <c r="N119" s="13">
        <v>1</v>
      </c>
      <c r="O119" s="8" t="s">
        <v>15</v>
      </c>
      <c r="P119" s="9">
        <v>2568</v>
      </c>
    </row>
    <row r="120" spans="1:16" x14ac:dyDescent="0.4">
      <c r="A120" s="108" t="s">
        <v>229</v>
      </c>
      <c r="B120" s="57" t="s">
        <v>144</v>
      </c>
      <c r="C120" s="102">
        <v>15000</v>
      </c>
      <c r="D120" s="114" t="s">
        <v>12</v>
      </c>
      <c r="E120" s="102">
        <f>C120</f>
        <v>15000</v>
      </c>
      <c r="F120" s="114" t="s">
        <v>12</v>
      </c>
      <c r="G120" s="83" t="s">
        <v>13</v>
      </c>
      <c r="H120" s="121" t="s">
        <v>145</v>
      </c>
      <c r="I120" s="122"/>
      <c r="J120" s="123" t="str">
        <f>H120</f>
        <v>นายชัยวัฒน์ สุระคำแหง</v>
      </c>
      <c r="K120" s="124"/>
      <c r="L120" s="98" t="s">
        <v>178</v>
      </c>
      <c r="M120" s="92" t="s">
        <v>80</v>
      </c>
      <c r="N120" s="93"/>
      <c r="O120" s="8">
        <v>613</v>
      </c>
      <c r="P120" s="9">
        <v>2568</v>
      </c>
    </row>
    <row r="121" spans="1:16" x14ac:dyDescent="0.4">
      <c r="A121" s="109"/>
      <c r="B121" s="58"/>
      <c r="C121" s="103"/>
      <c r="D121" s="115"/>
      <c r="E121" s="103"/>
      <c r="F121" s="115"/>
      <c r="G121" s="84"/>
      <c r="H121" s="19">
        <f>E120</f>
        <v>15000</v>
      </c>
      <c r="I121" s="10" t="s">
        <v>12</v>
      </c>
      <c r="J121" s="19">
        <f>H121</f>
        <v>15000</v>
      </c>
      <c r="K121" s="6" t="s">
        <v>12</v>
      </c>
      <c r="L121" s="99"/>
      <c r="M121" s="13" t="s">
        <v>14</v>
      </c>
      <c r="N121" s="13">
        <v>1</v>
      </c>
      <c r="O121" s="8" t="s">
        <v>15</v>
      </c>
      <c r="P121" s="9">
        <v>2568</v>
      </c>
    </row>
    <row r="122" spans="1:16" x14ac:dyDescent="0.4">
      <c r="A122" s="108" t="s">
        <v>230</v>
      </c>
      <c r="B122" s="57" t="s">
        <v>144</v>
      </c>
      <c r="C122" s="102">
        <v>15000</v>
      </c>
      <c r="D122" s="114" t="s">
        <v>12</v>
      </c>
      <c r="E122" s="102">
        <f>C122</f>
        <v>15000</v>
      </c>
      <c r="F122" s="114" t="s">
        <v>12</v>
      </c>
      <c r="G122" s="83" t="s">
        <v>13</v>
      </c>
      <c r="H122" s="96" t="s">
        <v>146</v>
      </c>
      <c r="I122" s="97"/>
      <c r="J122" s="96" t="s">
        <v>146</v>
      </c>
      <c r="K122" s="97"/>
      <c r="L122" s="98" t="s">
        <v>179</v>
      </c>
      <c r="M122" s="92" t="s">
        <v>80</v>
      </c>
      <c r="N122" s="93"/>
      <c r="O122" s="8">
        <v>650</v>
      </c>
      <c r="P122" s="9">
        <v>2568</v>
      </c>
    </row>
    <row r="123" spans="1:16" x14ac:dyDescent="0.4">
      <c r="A123" s="109"/>
      <c r="B123" s="58"/>
      <c r="C123" s="103"/>
      <c r="D123" s="115"/>
      <c r="E123" s="103"/>
      <c r="F123" s="115"/>
      <c r="G123" s="84"/>
      <c r="H123" s="20">
        <f>E122</f>
        <v>15000</v>
      </c>
      <c r="I123" s="12" t="s">
        <v>12</v>
      </c>
      <c r="J123" s="20">
        <f>H123</f>
        <v>15000</v>
      </c>
      <c r="K123" s="12" t="s">
        <v>12</v>
      </c>
      <c r="L123" s="99"/>
      <c r="M123" s="13" t="s">
        <v>14</v>
      </c>
      <c r="N123" s="13">
        <v>1</v>
      </c>
      <c r="O123" s="8" t="s">
        <v>15</v>
      </c>
      <c r="P123" s="9">
        <v>2568</v>
      </c>
    </row>
    <row r="124" spans="1:16" x14ac:dyDescent="0.4">
      <c r="A124" s="108" t="s">
        <v>55</v>
      </c>
      <c r="B124" s="57" t="s">
        <v>144</v>
      </c>
      <c r="C124" s="102">
        <v>15000</v>
      </c>
      <c r="D124" s="114" t="s">
        <v>12</v>
      </c>
      <c r="E124" s="102">
        <f>C124</f>
        <v>15000</v>
      </c>
      <c r="F124" s="114" t="s">
        <v>12</v>
      </c>
      <c r="G124" s="83" t="s">
        <v>13</v>
      </c>
      <c r="H124" s="96" t="s">
        <v>147</v>
      </c>
      <c r="I124" s="97"/>
      <c r="J124" s="96" t="s">
        <v>147</v>
      </c>
      <c r="K124" s="97"/>
      <c r="L124" s="98" t="s">
        <v>180</v>
      </c>
      <c r="M124" s="92" t="s">
        <v>80</v>
      </c>
      <c r="N124" s="93"/>
      <c r="O124" s="8">
        <v>651</v>
      </c>
      <c r="P124" s="9">
        <v>2568</v>
      </c>
    </row>
    <row r="125" spans="1:16" x14ac:dyDescent="0.4">
      <c r="A125" s="109"/>
      <c r="B125" s="58"/>
      <c r="C125" s="103"/>
      <c r="D125" s="115"/>
      <c r="E125" s="103"/>
      <c r="F125" s="115"/>
      <c r="G125" s="84"/>
      <c r="H125" s="20">
        <f>E124</f>
        <v>15000</v>
      </c>
      <c r="I125" s="12" t="s">
        <v>12</v>
      </c>
      <c r="J125" s="20">
        <f>H125</f>
        <v>15000</v>
      </c>
      <c r="K125" s="12" t="s">
        <v>12</v>
      </c>
      <c r="L125" s="99"/>
      <c r="M125" s="13" t="s">
        <v>14</v>
      </c>
      <c r="N125" s="13">
        <v>1</v>
      </c>
      <c r="O125" s="8" t="s">
        <v>15</v>
      </c>
      <c r="P125" s="9">
        <v>2568</v>
      </c>
    </row>
    <row r="126" spans="1:16" x14ac:dyDescent="0.4">
      <c r="A126" s="108" t="s">
        <v>47</v>
      </c>
      <c r="B126" s="57" t="s">
        <v>148</v>
      </c>
      <c r="C126" s="102">
        <v>18000</v>
      </c>
      <c r="D126" s="114" t="s">
        <v>12</v>
      </c>
      <c r="E126" s="102">
        <f>C126</f>
        <v>18000</v>
      </c>
      <c r="F126" s="114" t="s">
        <v>12</v>
      </c>
      <c r="G126" s="83" t="s">
        <v>13</v>
      </c>
      <c r="H126" s="121" t="s">
        <v>124</v>
      </c>
      <c r="I126" s="122"/>
      <c r="J126" s="123" t="str">
        <f>H126</f>
        <v xml:space="preserve">นางสาวโอบบุญ  อินทรักษ์ </v>
      </c>
      <c r="K126" s="124"/>
      <c r="L126" s="98" t="s">
        <v>181</v>
      </c>
      <c r="M126" s="92" t="s">
        <v>80</v>
      </c>
      <c r="N126" s="93"/>
      <c r="O126" s="8">
        <v>449</v>
      </c>
      <c r="P126" s="9">
        <v>2568</v>
      </c>
    </row>
    <row r="127" spans="1:16" x14ac:dyDescent="0.4">
      <c r="A127" s="109"/>
      <c r="B127" s="58"/>
      <c r="C127" s="103"/>
      <c r="D127" s="115"/>
      <c r="E127" s="103"/>
      <c r="F127" s="115"/>
      <c r="G127" s="84"/>
      <c r="H127" s="19">
        <f>E126</f>
        <v>18000</v>
      </c>
      <c r="I127" s="10" t="s">
        <v>12</v>
      </c>
      <c r="J127" s="19">
        <f>H127</f>
        <v>18000</v>
      </c>
      <c r="K127" s="6" t="s">
        <v>12</v>
      </c>
      <c r="L127" s="99"/>
      <c r="M127" s="13" t="s">
        <v>14</v>
      </c>
      <c r="N127" s="13">
        <v>1</v>
      </c>
      <c r="O127" s="8" t="s">
        <v>15</v>
      </c>
      <c r="P127" s="9">
        <v>2568</v>
      </c>
    </row>
    <row r="129" spans="3:7" ht="22.8" x14ac:dyDescent="0.55000000000000004">
      <c r="C129" s="22">
        <f>C126+C124+C122+C120+C118+C116+C114+C112+C110+C108+C106+C104+C102+C100+C98+C96+C94+C92+C90+C88+C86+C84+C82+C80+C78+C76+C74+C72+C70+C68+C66+C64+C62+C60+C58+C56+C54+C52+C50+C48+C46+C44+C42+C40+C38+C36+C34+C32+C30+C28+C26+C24+C22+C20+C18+C16+C14+C12+C10+C8</f>
        <v>2182508.34</v>
      </c>
      <c r="D129" s="28"/>
      <c r="E129" s="22">
        <f>E126+E124+E122+E120+E118+E116+E114+E112+E110+E108+E106+E104+E102+E100+E98+E96+E94+E92+E90+E88+E86+E84+E82+E80+E78+E76+E74+E72+E70+E68+E66+E64+E62+E60+E58+E56+E54+E52+E50+E48+E46+E44+E42+E40+E38+E36+E34+E32+E30+E28+E26+E24+E22+E20+E18+E16+E14+E12+E10+E8</f>
        <v>2121908.09</v>
      </c>
      <c r="G129" s="44"/>
    </row>
  </sheetData>
  <mergeCells count="674">
    <mergeCell ref="M126:N126"/>
    <mergeCell ref="A64:A65"/>
    <mergeCell ref="A66:A67"/>
    <mergeCell ref="B68:B69"/>
    <mergeCell ref="D68:D69"/>
    <mergeCell ref="C68:C69"/>
    <mergeCell ref="A68:A69"/>
    <mergeCell ref="E68:E69"/>
    <mergeCell ref="F68:F69"/>
    <mergeCell ref="G68:G69"/>
    <mergeCell ref="H68:I68"/>
    <mergeCell ref="J68:K68"/>
    <mergeCell ref="L68:L69"/>
    <mergeCell ref="M68:N68"/>
    <mergeCell ref="F126:F127"/>
    <mergeCell ref="G126:G127"/>
    <mergeCell ref="H126:I126"/>
    <mergeCell ref="J126:K126"/>
    <mergeCell ref="L126:L127"/>
    <mergeCell ref="A126:A127"/>
    <mergeCell ref="B126:B127"/>
    <mergeCell ref="C126:C127"/>
    <mergeCell ref="D126:D127"/>
    <mergeCell ref="E126:E127"/>
    <mergeCell ref="M124:N124"/>
    <mergeCell ref="F124:F125"/>
    <mergeCell ref="G124:G125"/>
    <mergeCell ref="H124:I124"/>
    <mergeCell ref="J124:K124"/>
    <mergeCell ref="L124:L125"/>
    <mergeCell ref="A124:A125"/>
    <mergeCell ref="B124:B125"/>
    <mergeCell ref="C124:C125"/>
    <mergeCell ref="D124:D125"/>
    <mergeCell ref="E124:E125"/>
    <mergeCell ref="M120:N120"/>
    <mergeCell ref="A122:A123"/>
    <mergeCell ref="B122:B123"/>
    <mergeCell ref="C122:C123"/>
    <mergeCell ref="D122:D123"/>
    <mergeCell ref="E122:E123"/>
    <mergeCell ref="F122:F123"/>
    <mergeCell ref="G122:G123"/>
    <mergeCell ref="H122:I122"/>
    <mergeCell ref="J122:K122"/>
    <mergeCell ref="L122:L123"/>
    <mergeCell ref="M122:N122"/>
    <mergeCell ref="F120:F121"/>
    <mergeCell ref="G120:G121"/>
    <mergeCell ref="H120:I120"/>
    <mergeCell ref="J120:K120"/>
    <mergeCell ref="L120:L121"/>
    <mergeCell ref="A120:A121"/>
    <mergeCell ref="B120:B121"/>
    <mergeCell ref="C120:C121"/>
    <mergeCell ref="D120:D121"/>
    <mergeCell ref="E120:E121"/>
    <mergeCell ref="M118:N118"/>
    <mergeCell ref="F118:F119"/>
    <mergeCell ref="G118:G119"/>
    <mergeCell ref="H118:I118"/>
    <mergeCell ref="J118:K118"/>
    <mergeCell ref="L118:L119"/>
    <mergeCell ref="A118:A119"/>
    <mergeCell ref="B118:B119"/>
    <mergeCell ref="C118:C119"/>
    <mergeCell ref="D118:D119"/>
    <mergeCell ref="E118:E119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F114:F115"/>
    <mergeCell ref="G114:G115"/>
    <mergeCell ref="H114:I114"/>
    <mergeCell ref="J114:K114"/>
    <mergeCell ref="L114:L115"/>
    <mergeCell ref="A114:A115"/>
    <mergeCell ref="B114:B115"/>
    <mergeCell ref="C114:C115"/>
    <mergeCell ref="D114:D115"/>
    <mergeCell ref="E114:E115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F110:F111"/>
    <mergeCell ref="G110:G111"/>
    <mergeCell ref="H110:I110"/>
    <mergeCell ref="J110:K110"/>
    <mergeCell ref="L110:L111"/>
    <mergeCell ref="A110:A111"/>
    <mergeCell ref="B110:B111"/>
    <mergeCell ref="C110:C111"/>
    <mergeCell ref="D110:D111"/>
    <mergeCell ref="E110:E111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F106:F107"/>
    <mergeCell ref="G106:G107"/>
    <mergeCell ref="H106:I106"/>
    <mergeCell ref="J106:K106"/>
    <mergeCell ref="L106:L107"/>
    <mergeCell ref="A106:A107"/>
    <mergeCell ref="B106:B107"/>
    <mergeCell ref="C106:C107"/>
    <mergeCell ref="D106:D107"/>
    <mergeCell ref="E106:E107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F102:F103"/>
    <mergeCell ref="G102:G103"/>
    <mergeCell ref="H102:I102"/>
    <mergeCell ref="J102:K102"/>
    <mergeCell ref="L102:L103"/>
    <mergeCell ref="A102:A103"/>
    <mergeCell ref="B102:B103"/>
    <mergeCell ref="C102:C103"/>
    <mergeCell ref="D102:D103"/>
    <mergeCell ref="E102:E103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F98:F99"/>
    <mergeCell ref="G98:G99"/>
    <mergeCell ref="H98:I98"/>
    <mergeCell ref="J98:K98"/>
    <mergeCell ref="L98:L99"/>
    <mergeCell ref="A98:A99"/>
    <mergeCell ref="B98:B99"/>
    <mergeCell ref="C98:C99"/>
    <mergeCell ref="D98:D99"/>
    <mergeCell ref="E98:E99"/>
    <mergeCell ref="M94:N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96:L97"/>
    <mergeCell ref="M96:N96"/>
    <mergeCell ref="F94:F95"/>
    <mergeCell ref="G94:G95"/>
    <mergeCell ref="H94:I94"/>
    <mergeCell ref="J94:K94"/>
    <mergeCell ref="L94:L95"/>
    <mergeCell ref="A94:A95"/>
    <mergeCell ref="B94:B95"/>
    <mergeCell ref="C94:C95"/>
    <mergeCell ref="D94:D95"/>
    <mergeCell ref="E94:E95"/>
    <mergeCell ref="M90:N90"/>
    <mergeCell ref="A92:A93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A90:A91"/>
    <mergeCell ref="B90:B91"/>
    <mergeCell ref="C90:C91"/>
    <mergeCell ref="D90:D91"/>
    <mergeCell ref="E90:E91"/>
    <mergeCell ref="M86:N86"/>
    <mergeCell ref="A88:A89"/>
    <mergeCell ref="B88:B89"/>
    <mergeCell ref="C88:C89"/>
    <mergeCell ref="D88:D89"/>
    <mergeCell ref="E88:E89"/>
    <mergeCell ref="F88:F89"/>
    <mergeCell ref="G88:G89"/>
    <mergeCell ref="H88:I88"/>
    <mergeCell ref="J88:K88"/>
    <mergeCell ref="L88:L89"/>
    <mergeCell ref="M88:N88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M82:N82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A82:A83"/>
    <mergeCell ref="B82:B83"/>
    <mergeCell ref="C82:C83"/>
    <mergeCell ref="D82:D83"/>
    <mergeCell ref="E82:E83"/>
    <mergeCell ref="M78:N78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D78:D79"/>
    <mergeCell ref="E78:E79"/>
    <mergeCell ref="M74:N74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74:A75"/>
    <mergeCell ref="B74:B75"/>
    <mergeCell ref="C74:C75"/>
    <mergeCell ref="D74:D75"/>
    <mergeCell ref="E74:E75"/>
    <mergeCell ref="M70:N70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E70:E71"/>
    <mergeCell ref="G66:G67"/>
    <mergeCell ref="H66:I66"/>
    <mergeCell ref="J66:K66"/>
    <mergeCell ref="L66:L67"/>
    <mergeCell ref="M66:N66"/>
    <mergeCell ref="B66:B67"/>
    <mergeCell ref="C66:C67"/>
    <mergeCell ref="D66:D67"/>
    <mergeCell ref="E66:E67"/>
    <mergeCell ref="F66:F67"/>
    <mergeCell ref="G64:G65"/>
    <mergeCell ref="H64:I64"/>
    <mergeCell ref="J64:K64"/>
    <mergeCell ref="L64:L65"/>
    <mergeCell ref="M64:N64"/>
    <mergeCell ref="B64:B65"/>
    <mergeCell ref="C64:C65"/>
    <mergeCell ref="D64:D65"/>
    <mergeCell ref="E64:E65"/>
    <mergeCell ref="F64:F65"/>
    <mergeCell ref="M60:N60"/>
    <mergeCell ref="A62:A63"/>
    <mergeCell ref="B62:B63"/>
    <mergeCell ref="C62:C63"/>
    <mergeCell ref="D62:D63"/>
    <mergeCell ref="E62:E63"/>
    <mergeCell ref="F62:F63"/>
    <mergeCell ref="G62:G63"/>
    <mergeCell ref="H62:I62"/>
    <mergeCell ref="J62:K62"/>
    <mergeCell ref="L62:L63"/>
    <mergeCell ref="M62:N62"/>
    <mergeCell ref="F60:F61"/>
    <mergeCell ref="G60:G61"/>
    <mergeCell ref="H60:I60"/>
    <mergeCell ref="J60:K60"/>
    <mergeCell ref="L60:L61"/>
    <mergeCell ref="A60:A61"/>
    <mergeCell ref="B60:B61"/>
    <mergeCell ref="C60:C61"/>
    <mergeCell ref="D60:D61"/>
    <mergeCell ref="E60:E61"/>
    <mergeCell ref="M56:N56"/>
    <mergeCell ref="A58:A59"/>
    <mergeCell ref="B58:B59"/>
    <mergeCell ref="C58:C59"/>
    <mergeCell ref="D58:D59"/>
    <mergeCell ref="E58:E59"/>
    <mergeCell ref="F58:F59"/>
    <mergeCell ref="G58:G59"/>
    <mergeCell ref="H58:I58"/>
    <mergeCell ref="J58:K58"/>
    <mergeCell ref="L58:L59"/>
    <mergeCell ref="M58:N58"/>
    <mergeCell ref="F56:F57"/>
    <mergeCell ref="G56:G57"/>
    <mergeCell ref="H56:I56"/>
    <mergeCell ref="J56:K56"/>
    <mergeCell ref="L56:L57"/>
    <mergeCell ref="A56:A57"/>
    <mergeCell ref="B56:B57"/>
    <mergeCell ref="C56:C57"/>
    <mergeCell ref="D56:D57"/>
    <mergeCell ref="E56:E57"/>
    <mergeCell ref="M54:N54"/>
    <mergeCell ref="F54:F55"/>
    <mergeCell ref="G54:G55"/>
    <mergeCell ref="H54:I54"/>
    <mergeCell ref="J54:K54"/>
    <mergeCell ref="L54:L55"/>
    <mergeCell ref="A54:A55"/>
    <mergeCell ref="B54:B55"/>
    <mergeCell ref="C54:C55"/>
    <mergeCell ref="D54:D55"/>
    <mergeCell ref="E54:E55"/>
    <mergeCell ref="H50:I50"/>
    <mergeCell ref="J50:K50"/>
    <mergeCell ref="L50:L51"/>
    <mergeCell ref="M50:N50"/>
    <mergeCell ref="A52:A53"/>
    <mergeCell ref="B52:B53"/>
    <mergeCell ref="C52:C53"/>
    <mergeCell ref="D52:D53"/>
    <mergeCell ref="E52:E53"/>
    <mergeCell ref="F52:F53"/>
    <mergeCell ref="G52:G53"/>
    <mergeCell ref="H52:I52"/>
    <mergeCell ref="J52:K52"/>
    <mergeCell ref="L52:L53"/>
    <mergeCell ref="M52:N52"/>
    <mergeCell ref="F48:F49"/>
    <mergeCell ref="G48:G49"/>
    <mergeCell ref="A50:A51"/>
    <mergeCell ref="B50:B51"/>
    <mergeCell ref="C50:C51"/>
    <mergeCell ref="D50:D51"/>
    <mergeCell ref="E50:E51"/>
    <mergeCell ref="F50:F51"/>
    <mergeCell ref="G50:G51"/>
    <mergeCell ref="A48:A49"/>
    <mergeCell ref="B48:B49"/>
    <mergeCell ref="C48:C49"/>
    <mergeCell ref="D48:D49"/>
    <mergeCell ref="E48:E49"/>
    <mergeCell ref="B44:B45"/>
    <mergeCell ref="C44:C45"/>
    <mergeCell ref="E44:E45"/>
    <mergeCell ref="M44:N44"/>
    <mergeCell ref="B46:B47"/>
    <mergeCell ref="C46:C47"/>
    <mergeCell ref="E46:E47"/>
    <mergeCell ref="H46:I46"/>
    <mergeCell ref="J46:K46"/>
    <mergeCell ref="M46:N46"/>
    <mergeCell ref="L46:L47"/>
    <mergeCell ref="L44:L45"/>
    <mergeCell ref="D42:D43"/>
    <mergeCell ref="D44:D45"/>
    <mergeCell ref="F42:F43"/>
    <mergeCell ref="F44:F45"/>
    <mergeCell ref="G42:G43"/>
    <mergeCell ref="G44:G45"/>
    <mergeCell ref="E42:E43"/>
    <mergeCell ref="H42:I42"/>
    <mergeCell ref="J42:K42"/>
    <mergeCell ref="H44:I44"/>
    <mergeCell ref="A44:A45"/>
    <mergeCell ref="A46:A47"/>
    <mergeCell ref="H36:I36"/>
    <mergeCell ref="J36:K36"/>
    <mergeCell ref="B36:B37"/>
    <mergeCell ref="E36:E37"/>
    <mergeCell ref="H40:I40"/>
    <mergeCell ref="J40:K40"/>
    <mergeCell ref="B40:B41"/>
    <mergeCell ref="E40:E41"/>
    <mergeCell ref="D46:D47"/>
    <mergeCell ref="F46:F47"/>
    <mergeCell ref="G46:G47"/>
    <mergeCell ref="J44:K44"/>
    <mergeCell ref="A36:A37"/>
    <mergeCell ref="A38:A39"/>
    <mergeCell ref="A40:A41"/>
    <mergeCell ref="H38:I38"/>
    <mergeCell ref="J38:K38"/>
    <mergeCell ref="B38:B39"/>
    <mergeCell ref="E38:E39"/>
    <mergeCell ref="A42:A43"/>
    <mergeCell ref="B42:B43"/>
    <mergeCell ref="C42:C43"/>
    <mergeCell ref="C36:C37"/>
    <mergeCell ref="C38:C39"/>
    <mergeCell ref="C40:C41"/>
    <mergeCell ref="L32:L33"/>
    <mergeCell ref="M32:N32"/>
    <mergeCell ref="H34:I34"/>
    <mergeCell ref="J34:K34"/>
    <mergeCell ref="C34:C35"/>
    <mergeCell ref="E34:E35"/>
    <mergeCell ref="L34:L35"/>
    <mergeCell ref="M34:N34"/>
    <mergeCell ref="L36:L37"/>
    <mergeCell ref="M36:N36"/>
    <mergeCell ref="M38:N38"/>
    <mergeCell ref="L38:L39"/>
    <mergeCell ref="M40:N40"/>
    <mergeCell ref="L40:L41"/>
    <mergeCell ref="F36:F37"/>
    <mergeCell ref="F38:F39"/>
    <mergeCell ref="F40:F41"/>
    <mergeCell ref="G32:G33"/>
    <mergeCell ref="G34:G35"/>
    <mergeCell ref="G36:G37"/>
    <mergeCell ref="G38:G39"/>
    <mergeCell ref="G40:G41"/>
    <mergeCell ref="D32:D33"/>
    <mergeCell ref="D34:D35"/>
    <mergeCell ref="D36:D37"/>
    <mergeCell ref="D38:D39"/>
    <mergeCell ref="D40:D41"/>
    <mergeCell ref="A34:A35"/>
    <mergeCell ref="H28:I28"/>
    <mergeCell ref="J28:K28"/>
    <mergeCell ref="B28:B29"/>
    <mergeCell ref="C28:C29"/>
    <mergeCell ref="E28:E29"/>
    <mergeCell ref="F32:F33"/>
    <mergeCell ref="F34:F35"/>
    <mergeCell ref="H30:I30"/>
    <mergeCell ref="J30:K30"/>
    <mergeCell ref="E32:E33"/>
    <mergeCell ref="H32:I32"/>
    <mergeCell ref="J32:K32"/>
    <mergeCell ref="A30:A31"/>
    <mergeCell ref="B30:B31"/>
    <mergeCell ref="C30:C31"/>
    <mergeCell ref="E30:E31"/>
    <mergeCell ref="B32:B33"/>
    <mergeCell ref="B34:B35"/>
    <mergeCell ref="D30:D31"/>
    <mergeCell ref="F26:F27"/>
    <mergeCell ref="F28:F29"/>
    <mergeCell ref="F30:F31"/>
    <mergeCell ref="G26:G27"/>
    <mergeCell ref="G28:G29"/>
    <mergeCell ref="G30:G31"/>
    <mergeCell ref="E26:E27"/>
    <mergeCell ref="A32:A33"/>
    <mergeCell ref="A26:A27"/>
    <mergeCell ref="A28:A29"/>
    <mergeCell ref="M26:N26"/>
    <mergeCell ref="L28:L29"/>
    <mergeCell ref="M28:N28"/>
    <mergeCell ref="H24:I24"/>
    <mergeCell ref="J24:K24"/>
    <mergeCell ref="A24:A25"/>
    <mergeCell ref="B24:B25"/>
    <mergeCell ref="C24:C25"/>
    <mergeCell ref="E24:E25"/>
    <mergeCell ref="D24:D25"/>
    <mergeCell ref="F24:F25"/>
    <mergeCell ref="G24:G25"/>
    <mergeCell ref="H26:I26"/>
    <mergeCell ref="J26:K26"/>
    <mergeCell ref="L26:L27"/>
    <mergeCell ref="B26:B27"/>
    <mergeCell ref="C26:C27"/>
    <mergeCell ref="D26:D27"/>
    <mergeCell ref="D28:D29"/>
    <mergeCell ref="C32:C33"/>
    <mergeCell ref="A22:A23"/>
    <mergeCell ref="B22:B23"/>
    <mergeCell ref="D22:D23"/>
    <mergeCell ref="C22:C23"/>
    <mergeCell ref="D18:D19"/>
    <mergeCell ref="D20:D21"/>
    <mergeCell ref="L22:L23"/>
    <mergeCell ref="L24:L25"/>
    <mergeCell ref="M24:N24"/>
    <mergeCell ref="F22:F23"/>
    <mergeCell ref="G22:G23"/>
    <mergeCell ref="E22:E23"/>
    <mergeCell ref="F18:F19"/>
    <mergeCell ref="F20:F21"/>
    <mergeCell ref="G18:G19"/>
    <mergeCell ref="G20:G21"/>
    <mergeCell ref="E18:E19"/>
    <mergeCell ref="A20:A21"/>
    <mergeCell ref="B20:B21"/>
    <mergeCell ref="C20:C21"/>
    <mergeCell ref="E20:E21"/>
    <mergeCell ref="B16:B17"/>
    <mergeCell ref="A16:A17"/>
    <mergeCell ref="A18:A19"/>
    <mergeCell ref="B18:B19"/>
    <mergeCell ref="C18:C19"/>
    <mergeCell ref="G16:G17"/>
    <mergeCell ref="F16:F17"/>
    <mergeCell ref="E16:E17"/>
    <mergeCell ref="D16:D17"/>
    <mergeCell ref="C16:C17"/>
    <mergeCell ref="A14:A15"/>
    <mergeCell ref="B14:B15"/>
    <mergeCell ref="C14:C15"/>
    <mergeCell ref="D14:D15"/>
    <mergeCell ref="E14:E15"/>
    <mergeCell ref="F14:F15"/>
    <mergeCell ref="G14:G15"/>
    <mergeCell ref="A8:A9"/>
    <mergeCell ref="B8:B9"/>
    <mergeCell ref="C8:C9"/>
    <mergeCell ref="D8:D9"/>
    <mergeCell ref="F8:F9"/>
    <mergeCell ref="H48:I48"/>
    <mergeCell ref="J48:K48"/>
    <mergeCell ref="L48:L49"/>
    <mergeCell ref="M48:N48"/>
    <mergeCell ref="H20:I20"/>
    <mergeCell ref="J20:K20"/>
    <mergeCell ref="L20:L21"/>
    <mergeCell ref="M20:N20"/>
    <mergeCell ref="H22:I22"/>
    <mergeCell ref="J22:K22"/>
    <mergeCell ref="M22:N22"/>
    <mergeCell ref="M30:N30"/>
    <mergeCell ref="L30:L31"/>
    <mergeCell ref="M42:N42"/>
    <mergeCell ref="L42:L43"/>
    <mergeCell ref="H16:I16"/>
    <mergeCell ref="J16:K16"/>
    <mergeCell ref="L16:L17"/>
    <mergeCell ref="M16:N16"/>
    <mergeCell ref="H14:I14"/>
    <mergeCell ref="J14:K14"/>
    <mergeCell ref="L14:L15"/>
    <mergeCell ref="M14:N14"/>
    <mergeCell ref="H18:I18"/>
    <mergeCell ref="J18:K18"/>
    <mergeCell ref="L18:L19"/>
    <mergeCell ref="M18:N18"/>
    <mergeCell ref="H10:I10"/>
    <mergeCell ref="J10:K10"/>
    <mergeCell ref="L10:L11"/>
    <mergeCell ref="M10:N10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G10:G11"/>
    <mergeCell ref="H12:I12"/>
    <mergeCell ref="J12:K12"/>
    <mergeCell ref="L12:L13"/>
    <mergeCell ref="M12:N12"/>
    <mergeCell ref="B10:B11"/>
    <mergeCell ref="B12:B13"/>
    <mergeCell ref="H6:I7"/>
    <mergeCell ref="J6:K7"/>
    <mergeCell ref="M6:P6"/>
    <mergeCell ref="M7:P7"/>
    <mergeCell ref="H8:I8"/>
    <mergeCell ref="J8:K8"/>
    <mergeCell ref="M8:N8"/>
    <mergeCell ref="L8:L9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G8:G9"/>
    <mergeCell ref="E8:E9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กย.68</vt:lpstr>
      <vt:lpstr>กย.68!Print_Area</vt:lpstr>
      <vt:lpstr>กย.68!Print_Titles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เฉลิมศรี บุญอุทิศ</cp:lastModifiedBy>
  <cp:lastPrinted>2026-06-29T09:08:35Z</cp:lastPrinted>
  <dcterms:created xsi:type="dcterms:W3CDTF">2023-02-06T03:48:20Z</dcterms:created>
  <dcterms:modified xsi:type="dcterms:W3CDTF">2026-06-29T09:08:51Z</dcterms:modified>
</cp:coreProperties>
</file>