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7 รายงานผลการดำเนินงานปี 2568\"/>
    </mc:Choice>
  </mc:AlternateContent>
  <xr:revisionPtr revIDLastSave="0" documentId="13_ncr:1_{98F512F5-E703-4359-AB2F-B0E1BBD03FDC}" xr6:coauthVersionLast="47" xr6:coauthVersionMax="47" xr10:uidLastSave="{00000000-0000-0000-0000-000000000000}"/>
  <bookViews>
    <workbookView xWindow="-108" yWindow="-108" windowWidth="19416" windowHeight="10296" xr2:uid="{786D8EC0-86D9-482F-8722-A525CE9132AC}"/>
  </bookViews>
  <sheets>
    <sheet name="5. ความร่วมมือฯ" sheetId="1" r:id="rId1"/>
  </sheets>
  <externalReferences>
    <externalReference r:id="rId2"/>
    <externalReference r:id="rId3"/>
  </externalReferences>
  <definedNames>
    <definedName name="ahk">#REF!,#REF!</definedName>
    <definedName name="d">#REF!,#REF!</definedName>
    <definedName name="final">#REF!,#REF!</definedName>
    <definedName name="invest">#REF!,#REF!</definedName>
    <definedName name="invest_1000up">#REF!,#REF!</definedName>
    <definedName name="_xlnm.Print_Area" localSheetId="0">'5. ความร่วมมือฯ'!$A$1:$S$34</definedName>
    <definedName name="_xlnm.Print_Titles" localSheetId="0">'5. ความร่วมมือฯ'!$1:$4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s">#REF!,#REF!</definedName>
    <definedName name="sum">#REF!</definedName>
    <definedName name="sum_1000up">#REF!,#REF!</definedName>
    <definedName name="งบลงทุนเหลือจ่าย">#REF!,#REF!</definedName>
    <definedName name="ฟ้า">#REF!</definedName>
    <definedName name="ฟ้า2">#REF!,#REF!</definedName>
    <definedName name="ฟ้า3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  <c r="S3" i="1"/>
  <c r="R3" i="1"/>
  <c r="Q3" i="1"/>
  <c r="P3" i="1"/>
  <c r="O3" i="1"/>
  <c r="N3" i="1"/>
  <c r="M3" i="1"/>
  <c r="L3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14" authorId="0" shapeId="0" xr:uid="{52DFEC4A-27AB-4FB4-B784-0746982437AB}">
      <text>
        <r>
          <rPr>
            <b/>
            <sz val="9"/>
            <rFont val="Tahoma"/>
            <family val="2"/>
          </rPr>
          <t>ตัดคำว่า แนวชายแดนไทย - เพื่อนบ้าน ออก ให้ตรงกับขาวคาดแดง ปี 66 แก้ชื่อให้เต็มเหมือนเดิม</t>
        </r>
      </text>
    </comment>
  </commentList>
</comments>
</file>

<file path=xl/sharedStrings.xml><?xml version="1.0" encoding="utf-8"?>
<sst xmlns="http://schemas.openxmlformats.org/spreadsheetml/2006/main" count="77" uniqueCount="50">
  <si>
    <t>กรมความร่วมมือระหว่างประเทศ</t>
  </si>
  <si>
    <t>แผนงาน - ผลผลิต - กิจกรรม - งบรายจ่าย - รายการ</t>
  </si>
  <si>
    <t>งบประมาณ
ที่ได้รับจัดสรร
ปี 2567</t>
  </si>
  <si>
    <t>งบประมาณ
ที่ได้รับจัดสรร
ปี 2566 ไปพลางก่อน</t>
  </si>
  <si>
    <t>ส่วนต่างที่จะได้รับจัดสรร หลัง พ.ร.บ. งปม. 2567 ประกาศใช้</t>
  </si>
  <si>
    <t>ระยะเวลาดำเนินงาน</t>
  </si>
  <si>
    <t>ผลการดำเนินงาน</t>
  </si>
  <si>
    <t>เป้าหมายตัวชี้วัด</t>
  </si>
  <si>
    <t>ผล/ร้อยละความสำเร็จ</t>
  </si>
  <si>
    <t>สถานะการดำเนินงาน</t>
  </si>
  <si>
    <t>งบประมาณทั้งสิ้น</t>
  </si>
  <si>
    <t>แผนงานยุทธศาสตร์ส่งเสริมความสัมพันธ์ระหว่างประเทศ</t>
  </si>
  <si>
    <t>โครงการที่ 2 : โครงการขับเคลื่อนการทูตเศรษฐกิจและความร่วมมือเพื่อการพัฒนา</t>
  </si>
  <si>
    <t>ผลสัมฤทธิ์
ความสำเร็จในการดำเนินงานส่งเสริมความร่วมมือ ด้านเศรษฐกิจและความร่วมมือเพื่อการพัฒนาอย่างยั่งยืนในกรอบ
ความร่วมมือระหว่างประเทศ (ไม่ต่ำกว่า 11 ประเด็น)</t>
  </si>
  <si>
    <t>14 ประเด็น</t>
  </si>
  <si>
    <t>เป้าหมายการให้บริการหน่วยงาน
1. ร้อยละความสำเร็จของการดำเนินภารกิจขับเคลื่อนการทูตเศรษฐกิจและส่งเสริมความร่วมมือด้านเศรษฐกิจ 
(ร้อยละ 80)
2. ร้อยละความสำเร็จของการดำเนินงานความร่วมมือเพื่อการพัฒนาของไทยกับต่างประเทศ (ร้อยละ 85)</t>
  </si>
  <si>
    <t>1. ร้อยละ 151.79
2. ร้อยละ 133.26</t>
  </si>
  <si>
    <t>กิจกรรมที่ 2 : ขับเคลื่อนการทูตเพื่อการพัฒนา</t>
  </si>
  <si>
    <t xml:space="preserve">1. งบเงินอุดหนุน </t>
  </si>
  <si>
    <t>1.1 เงินอุดหนุนความร่วมมือเพื่อการพัฒนาระหว่างประเทศ</t>
  </si>
  <si>
    <t>1 ต.ค. 2567 - 30 ก.ย. 2568</t>
  </si>
  <si>
    <t>ดำเนินการแล้วเสร็จ</t>
  </si>
  <si>
    <t>1.2 เงินอุดหนุนค่าใช้จ่ายในการเดินทางสำหรับผู้รับทุนรัฐบาลต่างประเทศ</t>
  </si>
  <si>
    <t>1.3 เงินอุดหนุนองค์การระหว่างประเทศที่ประเทศไทยเข้าร่วมเป็นสมาชิก</t>
  </si>
  <si>
    <t>1.4 เงินอุดหนุนในการสร้างความตระหนักและเตรียมความพร้อมสำหรับโรคติดต่อและ</t>
  </si>
  <si>
    <t>โรคอุบัติใหม่ตามแนวชายแดนไทย-เพื่อนบ้าน</t>
  </si>
  <si>
    <t>1.5 เงินอุดหนุนการพัฒนาฝีมือแรงงานตามแนวชายแดนไทย - เพื่อนบ้าน</t>
  </si>
  <si>
    <t xml:space="preserve">1.6 เงินอุดหนุนเพื่อความร่วมมือเพื่อการพัฒนาระหว่างประเทศด้านเศรษฐกิจพอเพียง </t>
  </si>
  <si>
    <t>1.7 โครงการพระราชดำริเพื่อพัฒนาคุณภาพชีวิตเด็กและเยาวชนในต่างประเทศ</t>
  </si>
  <si>
    <t>1.8 โครงการพระราชดำริเพื่อร่วมมือและแลกเปลี่ยนประสบการณ์ด้านวิชาการกับต่างประเทศของสถาบันวิจัยจุฬาภรณ์</t>
  </si>
  <si>
    <t>1.9 เงินอุดหนุนโครงการความร่วมมือกับแหล่งความช่วยเหลือต่าง ๆ ที่ให้กับประเทศกำลังพัฒนาอื่น ๆ</t>
  </si>
  <si>
    <t xml:space="preserve">2. งบรายจ่ายอื่น  </t>
  </si>
  <si>
    <t xml:space="preserve">2.1 ค่าใช้จ่ายในการเจรจาและการจัดประชุมนานาชาติ </t>
  </si>
  <si>
    <t xml:space="preserve">2.1 ค่าใช้จ่ายในการสนับสนุนความร่วมมือทางวิชาการกับต่างประเทศ </t>
  </si>
  <si>
    <t>2.3 ค่าใช้จ่ายในการเดินทางไปราชการต่างประเทศชั่วคราว</t>
  </si>
  <si>
    <t>โครงการที่ 5 : โครงการสนับสนุนการขับเคลื่อนการต่างประเทศอย่างมีเอกภาพและบูรณาการ</t>
  </si>
  <si>
    <t>ผลสัมฤทธิ์
ความสำเร็จในการพัฒนาความร่วมมือกับภาคส่วนต่าง ๆ และการพัฒนาการให้บริการ ด้านการต่างประเทศ
และการกงสุล (ไม่ต่ำกว่า 4 ประเด็น)</t>
  </si>
  <si>
    <t>4 ประเด็น</t>
  </si>
  <si>
    <t>เป้าหมายการให้บริการหน่วยงาน
1. ร้อยละความสำเร็จของการเสริมสร้างและพัฒนาขีดความสามารถในการขับเคลื่อนการต่างประเทศอย่างมีประสิทธิภาพ (ร้อยละ 80)ร้อยละความสำเร็จของการเสริมสร้างและพัฒนาขีดความสามารถในการขับเคลื่อนการต่างประเทศอย่างมีประสิทธิภาพ (ร้อยละ 80)
2. ร้อยละความสำเร็จของการเสริมสร้างและพัฒนาขีดความสามารถในการขับเคลื่อนการต่างประเทศ
อย่างมีประสิทธิภาพ (ร้อยละ 80)
3. ร้อยละความสำเร็จของของการดำเนินกิจกรรมเสริมสร้างความเข้มแข็งของชุมชนไทยในต่างประเทศ
ดำเนินการแล้วเสร็จตามแผน (ร้อยละ 80)</t>
  </si>
  <si>
    <t>1. ร้อยละ 125
2. ร้อยละ 111.11
3. ร้อยละ 125</t>
  </si>
  <si>
    <t>กิจกรรมที่ 1 : เสริมสร้างและพัฒนาขีดความสามารถในการขับเคลื่อนยุทธศาสตร์การต่างประเทศ</t>
  </si>
  <si>
    <t xml:space="preserve">1. งบดำเนินงาน </t>
  </si>
  <si>
    <t>แผนงานพื้นฐานด้านความมั่นคง</t>
  </si>
  <si>
    <t>ผลผลิตที่ 1 : ส่งเสริมความสัมพันธ์ระหว่างประเทศ</t>
  </si>
  <si>
    <t xml:space="preserve">ผลสัมฤทธิ์
ร้อยละความสำเร็จในการสนับสนุน การดำเนินงาน ด้านการต่างประเทศในภาพรวม (ร้อยละ 80) </t>
  </si>
  <si>
    <t>ร้อยละ 87.30</t>
  </si>
  <si>
    <t>เป้าหมายการให้บริการหน่วยงาน
ร้อยละความสำเร็จในการสนับสนุนการดำเนินงานด้านการต่างประเทศในภาพรวม</t>
  </si>
  <si>
    <t>กิจกรรมที่ 1 : ส่งเสริมความสัมพันธ์ระหว่างประเทศ</t>
  </si>
  <si>
    <t>1. งบลงทุน</t>
  </si>
  <si>
    <t xml:space="preserve"> ตามข้อตกลงระหว่างประเทศ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</si>
</sst>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AngsanaUPC"/>
      <family val="1"/>
    </font>
    <font>
      <b/>
      <sz val="16"/>
      <color rgb="FF00B050"/>
      <name val="TH SarabunPSK"/>
      <family val="2"/>
    </font>
    <font>
      <sz val="16"/>
      <name val="TH SarabunPSK"/>
      <family val="2"/>
    </font>
    <font>
      <b/>
      <sz val="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</cellStyleXfs>
  <cellXfs count="97">
    <xf numFmtId="0" fontId="0" fillId="0" borderId="0" xfId="0"/>
    <xf numFmtId="0" fontId="2" fillId="0" borderId="0" xfId="1" applyFont="1"/>
    <xf numFmtId="0" fontId="4" fillId="0" borderId="0" xfId="3" applyFont="1"/>
    <xf numFmtId="0" fontId="2" fillId="0" borderId="11" xfId="1" applyFont="1" applyBorder="1" applyAlignment="1">
      <alignment horizontal="center" vertical="top" wrapText="1"/>
    </xf>
    <xf numFmtId="0" fontId="4" fillId="0" borderId="12" xfId="4" applyFont="1" applyBorder="1" applyAlignment="1">
      <alignment horizontal="center" vertical="top" wrapText="1"/>
    </xf>
    <xf numFmtId="187" fontId="4" fillId="0" borderId="12" xfId="5" applyNumberFormat="1" applyFont="1" applyBorder="1" applyAlignment="1" applyProtection="1">
      <alignment horizontal="right" vertical="center"/>
      <protection locked="0"/>
    </xf>
    <xf numFmtId="187" fontId="4" fillId="0" borderId="12" xfId="5" applyNumberFormat="1" applyFont="1" applyBorder="1" applyAlignment="1" applyProtection="1">
      <alignment horizontal="center" vertical="center"/>
      <protection locked="0"/>
    </xf>
    <xf numFmtId="43" fontId="4" fillId="0" borderId="12" xfId="5" applyFont="1" applyBorder="1" applyAlignment="1" applyProtection="1">
      <alignment horizontal="right" vertical="center"/>
      <protection locked="0"/>
    </xf>
    <xf numFmtId="43" fontId="4" fillId="0" borderId="12" xfId="2" applyFont="1" applyBorder="1" applyAlignment="1" applyProtection="1">
      <alignment vertical="center"/>
      <protection locked="0"/>
    </xf>
    <xf numFmtId="43" fontId="4" fillId="0" borderId="12" xfId="5" applyFont="1" applyFill="1" applyBorder="1" applyAlignment="1" applyProtection="1">
      <alignment horizontal="right" vertical="center"/>
      <protection locked="0"/>
    </xf>
    <xf numFmtId="0" fontId="2" fillId="3" borderId="13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187" fontId="2" fillId="3" borderId="15" xfId="2" applyNumberFormat="1" applyFont="1" applyFill="1" applyBorder="1" applyAlignment="1">
      <alignment vertical="top"/>
    </xf>
    <xf numFmtId="187" fontId="2" fillId="3" borderId="15" xfId="2" applyNumberFormat="1" applyFont="1" applyFill="1" applyBorder="1" applyAlignment="1">
      <alignment horizontal="center" vertical="top"/>
    </xf>
    <xf numFmtId="43" fontId="2" fillId="3" borderId="15" xfId="2" applyFont="1" applyFill="1" applyBorder="1" applyAlignment="1">
      <alignment vertical="top"/>
    </xf>
    <xf numFmtId="0" fontId="2" fillId="4" borderId="16" xfId="1" applyFont="1" applyFill="1" applyBorder="1" applyAlignment="1">
      <alignment horizontal="left" vertical="top" indent="2"/>
    </xf>
    <xf numFmtId="0" fontId="2" fillId="4" borderId="17" xfId="1" applyFont="1" applyFill="1" applyBorder="1" applyAlignment="1">
      <alignment horizontal="left" vertical="center" indent="2"/>
    </xf>
    <xf numFmtId="187" fontId="2" fillId="4" borderId="18" xfId="2" applyNumberFormat="1" applyFont="1" applyFill="1" applyBorder="1" applyAlignment="1">
      <alignment vertical="top"/>
    </xf>
    <xf numFmtId="187" fontId="2" fillId="4" borderId="18" xfId="2" applyNumberFormat="1" applyFont="1" applyFill="1" applyBorder="1" applyAlignment="1">
      <alignment vertical="top" wrapText="1"/>
    </xf>
    <xf numFmtId="187" fontId="2" fillId="4" borderId="16" xfId="2" applyNumberFormat="1" applyFont="1" applyFill="1" applyBorder="1" applyAlignment="1">
      <alignment horizontal="center" vertical="top"/>
    </xf>
    <xf numFmtId="187" fontId="2" fillId="4" borderId="18" xfId="2" applyNumberFormat="1" applyFont="1" applyFill="1" applyBorder="1" applyAlignment="1">
      <alignment horizontal="center" vertical="top"/>
    </xf>
    <xf numFmtId="43" fontId="2" fillId="4" borderId="18" xfId="2" applyFont="1" applyFill="1" applyBorder="1" applyAlignment="1">
      <alignment vertical="top"/>
    </xf>
    <xf numFmtId="0" fontId="2" fillId="4" borderId="16" xfId="1" applyFont="1" applyFill="1" applyBorder="1" applyAlignment="1">
      <alignment horizontal="left" vertical="center" indent="2"/>
    </xf>
    <xf numFmtId="187" fontId="2" fillId="4" borderId="16" xfId="2" applyNumberFormat="1" applyFont="1" applyFill="1" applyBorder="1" applyAlignment="1">
      <alignment horizontal="center" vertical="top" wrapText="1"/>
    </xf>
    <xf numFmtId="0" fontId="2" fillId="5" borderId="19" xfId="1" applyFont="1" applyFill="1" applyBorder="1" applyAlignment="1">
      <alignment horizontal="left" vertical="center" indent="4"/>
    </xf>
    <xf numFmtId="0" fontId="2" fillId="5" borderId="20" xfId="1" applyFont="1" applyFill="1" applyBorder="1" applyAlignment="1">
      <alignment horizontal="left" vertical="center" indent="4"/>
    </xf>
    <xf numFmtId="187" fontId="2" fillId="5" borderId="21" xfId="2" applyNumberFormat="1" applyFont="1" applyFill="1" applyBorder="1" applyAlignment="1">
      <alignment vertical="top" wrapText="1"/>
    </xf>
    <xf numFmtId="187" fontId="2" fillId="5" borderId="21" xfId="2" applyNumberFormat="1" applyFont="1" applyFill="1" applyBorder="1" applyAlignment="1">
      <alignment horizontal="center" vertical="top" wrapText="1"/>
    </xf>
    <xf numFmtId="43" fontId="2" fillId="5" borderId="21" xfId="2" applyFont="1" applyFill="1" applyBorder="1" applyAlignment="1">
      <alignment vertical="top" wrapText="1"/>
    </xf>
    <xf numFmtId="0" fontId="2" fillId="6" borderId="19" xfId="6" applyFont="1" applyFill="1" applyBorder="1" applyAlignment="1">
      <alignment horizontal="left" vertical="center" indent="6"/>
    </xf>
    <xf numFmtId="0" fontId="2" fillId="6" borderId="20" xfId="6" applyFont="1" applyFill="1" applyBorder="1" applyAlignment="1">
      <alignment horizontal="left" vertical="center" wrapText="1" indent="6"/>
    </xf>
    <xf numFmtId="187" fontId="2" fillId="6" borderId="21" xfId="2" applyNumberFormat="1" applyFont="1" applyFill="1" applyBorder="1" applyAlignment="1">
      <alignment vertical="top"/>
    </xf>
    <xf numFmtId="187" fontId="2" fillId="6" borderId="21" xfId="2" applyNumberFormat="1" applyFont="1" applyFill="1" applyBorder="1" applyAlignment="1">
      <alignment horizontal="center" vertical="top"/>
    </xf>
    <xf numFmtId="43" fontId="2" fillId="6" borderId="21" xfId="2" applyFont="1" applyFill="1" applyBorder="1" applyAlignment="1">
      <alignment vertical="top"/>
    </xf>
    <xf numFmtId="0" fontId="2" fillId="0" borderId="19" xfId="6" applyFont="1" applyBorder="1" applyAlignment="1">
      <alignment horizontal="left" vertical="center" indent="7"/>
    </xf>
    <xf numFmtId="0" fontId="2" fillId="0" borderId="20" xfId="6" applyFont="1" applyBorder="1" applyAlignment="1">
      <alignment horizontal="left" vertical="center"/>
    </xf>
    <xf numFmtId="0" fontId="6" fillId="0" borderId="20" xfId="6" applyFont="1" applyBorder="1" applyAlignment="1">
      <alignment horizontal="left" vertical="center" indent="7"/>
    </xf>
    <xf numFmtId="187" fontId="2" fillId="0" borderId="21" xfId="2" applyNumberFormat="1" applyFont="1" applyBorder="1" applyAlignment="1">
      <alignment vertical="top"/>
    </xf>
    <xf numFmtId="187" fontId="7" fillId="0" borderId="18" xfId="2" applyNumberFormat="1" applyFont="1" applyBorder="1" applyAlignment="1">
      <alignment horizontal="center" vertical="top"/>
    </xf>
    <xf numFmtId="0" fontId="7" fillId="0" borderId="20" xfId="6" applyFont="1" applyBorder="1" applyAlignment="1">
      <alignment horizontal="center" vertical="top"/>
    </xf>
    <xf numFmtId="43" fontId="2" fillId="0" borderId="21" xfId="2" applyFont="1" applyBorder="1" applyAlignment="1">
      <alignment vertical="top"/>
    </xf>
    <xf numFmtId="43" fontId="2" fillId="0" borderId="21" xfId="2" applyFont="1" applyBorder="1" applyAlignment="1">
      <alignment horizontal="right" vertical="top"/>
    </xf>
    <xf numFmtId="0" fontId="2" fillId="0" borderId="20" xfId="6" applyFont="1" applyBorder="1" applyAlignment="1">
      <alignment horizontal="left" vertical="center" indent="7"/>
    </xf>
    <xf numFmtId="0" fontId="2" fillId="0" borderId="20" xfId="6" applyFont="1" applyBorder="1" applyAlignment="1">
      <alignment vertical="center"/>
    </xf>
    <xf numFmtId="0" fontId="2" fillId="0" borderId="19" xfId="6" applyFont="1" applyBorder="1" applyAlignment="1">
      <alignment horizontal="left" vertical="center" indent="9"/>
    </xf>
    <xf numFmtId="0" fontId="2" fillId="0" borderId="20" xfId="6" applyFont="1" applyBorder="1" applyAlignment="1">
      <alignment horizontal="left" vertical="center" indent="2"/>
    </xf>
    <xf numFmtId="0" fontId="2" fillId="0" borderId="20" xfId="6" applyFont="1" applyBorder="1" applyAlignment="1">
      <alignment horizontal="left" vertical="center" indent="9"/>
    </xf>
    <xf numFmtId="0" fontId="2" fillId="4" borderId="13" xfId="1" applyFont="1" applyFill="1" applyBorder="1" applyAlignment="1">
      <alignment horizontal="left" vertical="top" indent="2"/>
    </xf>
    <xf numFmtId="0" fontId="2" fillId="4" borderId="14" xfId="1" applyFont="1" applyFill="1" applyBorder="1" applyAlignment="1">
      <alignment horizontal="left" vertical="center" indent="2"/>
    </xf>
    <xf numFmtId="187" fontId="2" fillId="4" borderId="15" xfId="2" applyNumberFormat="1" applyFont="1" applyFill="1" applyBorder="1" applyAlignment="1">
      <alignment vertical="top"/>
    </xf>
    <xf numFmtId="187" fontId="2" fillId="4" borderId="15" xfId="2" applyNumberFormat="1" applyFont="1" applyFill="1" applyBorder="1" applyAlignment="1">
      <alignment vertical="top" wrapText="1"/>
    </xf>
    <xf numFmtId="187" fontId="2" fillId="4" borderId="15" xfId="2" applyNumberFormat="1" applyFont="1" applyFill="1" applyBorder="1" applyAlignment="1">
      <alignment horizontal="center" vertical="top"/>
    </xf>
    <xf numFmtId="43" fontId="2" fillId="4" borderId="15" xfId="2" applyFont="1" applyFill="1" applyBorder="1" applyAlignment="1">
      <alignment vertical="top"/>
    </xf>
    <xf numFmtId="0" fontId="2" fillId="4" borderId="18" xfId="2" applyNumberFormat="1" applyFont="1" applyFill="1" applyBorder="1" applyAlignment="1">
      <alignment vertical="top" wrapText="1"/>
    </xf>
    <xf numFmtId="187" fontId="2" fillId="4" borderId="18" xfId="2" applyNumberFormat="1" applyFont="1" applyFill="1" applyBorder="1" applyAlignment="1">
      <alignment horizontal="center" vertical="top" wrapText="1"/>
    </xf>
    <xf numFmtId="187" fontId="2" fillId="5" borderId="21" xfId="2" applyNumberFormat="1" applyFont="1" applyFill="1" applyBorder="1" applyAlignment="1">
      <alignment vertical="top"/>
    </xf>
    <xf numFmtId="187" fontId="2" fillId="5" borderId="21" xfId="2" applyNumberFormat="1" applyFont="1" applyFill="1" applyBorder="1" applyAlignment="1">
      <alignment horizontal="center" vertical="top"/>
    </xf>
    <xf numFmtId="43" fontId="2" fillId="5" borderId="21" xfId="2" applyFont="1" applyFill="1" applyBorder="1" applyAlignment="1">
      <alignment vertical="top"/>
    </xf>
    <xf numFmtId="0" fontId="2" fillId="7" borderId="13" xfId="1" applyFont="1" applyFill="1" applyBorder="1" applyAlignment="1">
      <alignment vertical="center"/>
    </xf>
    <xf numFmtId="0" fontId="2" fillId="7" borderId="14" xfId="1" applyFont="1" applyFill="1" applyBorder="1" applyAlignment="1">
      <alignment vertical="center"/>
    </xf>
    <xf numFmtId="187" fontId="2" fillId="7" borderId="15" xfId="5" applyNumberFormat="1" applyFont="1" applyFill="1" applyBorder="1" applyAlignment="1">
      <alignment vertical="center"/>
    </xf>
    <xf numFmtId="187" fontId="2" fillId="7" borderId="15" xfId="5" applyNumberFormat="1" applyFont="1" applyFill="1" applyBorder="1" applyAlignment="1">
      <alignment horizontal="center" vertical="center"/>
    </xf>
    <xf numFmtId="43" fontId="2" fillId="7" borderId="15" xfId="5" applyFont="1" applyFill="1" applyBorder="1" applyAlignment="1">
      <alignment vertical="center"/>
    </xf>
    <xf numFmtId="0" fontId="2" fillId="4" borderId="19" xfId="1" applyFont="1" applyFill="1" applyBorder="1" applyAlignment="1">
      <alignment horizontal="left" vertical="center" indent="2"/>
    </xf>
    <xf numFmtId="0" fontId="2" fillId="4" borderId="20" xfId="1" applyFont="1" applyFill="1" applyBorder="1" applyAlignment="1">
      <alignment horizontal="left" vertical="center" indent="2"/>
    </xf>
    <xf numFmtId="187" fontId="2" fillId="4" borderId="21" xfId="2" applyNumberFormat="1" applyFont="1" applyFill="1" applyBorder="1" applyAlignment="1" applyProtection="1">
      <alignment vertical="top"/>
      <protection locked="0"/>
    </xf>
    <xf numFmtId="187" fontId="2" fillId="4" borderId="21" xfId="2" applyNumberFormat="1" applyFont="1" applyFill="1" applyBorder="1" applyAlignment="1" applyProtection="1">
      <alignment vertical="top" wrapText="1"/>
      <protection locked="0"/>
    </xf>
    <xf numFmtId="187" fontId="2" fillId="4" borderId="21" xfId="2" applyNumberFormat="1" applyFont="1" applyFill="1" applyBorder="1" applyAlignment="1" applyProtection="1">
      <alignment horizontal="center" vertical="top"/>
      <protection locked="0"/>
    </xf>
    <xf numFmtId="43" fontId="2" fillId="4" borderId="21" xfId="2" applyFont="1" applyFill="1" applyBorder="1" applyAlignment="1" applyProtection="1">
      <alignment vertical="top"/>
      <protection locked="0"/>
    </xf>
    <xf numFmtId="187" fontId="2" fillId="5" borderId="21" xfId="2" applyNumberFormat="1" applyFont="1" applyFill="1" applyBorder="1" applyAlignment="1" applyProtection="1">
      <alignment vertical="top"/>
      <protection locked="0"/>
    </xf>
    <xf numFmtId="187" fontId="2" fillId="5" borderId="21" xfId="2" applyNumberFormat="1" applyFont="1" applyFill="1" applyBorder="1" applyAlignment="1" applyProtection="1">
      <alignment horizontal="center" vertical="top"/>
      <protection locked="0"/>
    </xf>
    <xf numFmtId="43" fontId="2" fillId="5" borderId="21" xfId="2" applyFont="1" applyFill="1" applyBorder="1" applyAlignment="1" applyProtection="1">
      <alignment vertical="top"/>
      <protection locked="0"/>
    </xf>
    <xf numFmtId="187" fontId="2" fillId="6" borderId="21" xfId="2" applyNumberFormat="1" applyFont="1" applyFill="1" applyBorder="1" applyAlignment="1" applyProtection="1">
      <alignment vertical="top"/>
      <protection locked="0"/>
    </xf>
    <xf numFmtId="187" fontId="2" fillId="6" borderId="21" xfId="2" applyNumberFormat="1" applyFont="1" applyFill="1" applyBorder="1" applyAlignment="1" applyProtection="1">
      <alignment horizontal="center" vertical="top"/>
      <protection locked="0"/>
    </xf>
    <xf numFmtId="43" fontId="2" fillId="6" borderId="21" xfId="2" applyFont="1" applyFill="1" applyBorder="1" applyAlignment="1" applyProtection="1">
      <alignment vertical="top"/>
      <protection locked="0"/>
    </xf>
    <xf numFmtId="0" fontId="2" fillId="0" borderId="0" xfId="1" applyFont="1" applyAlignment="1">
      <alignment horizontal="left"/>
    </xf>
    <xf numFmtId="43" fontId="4" fillId="0" borderId="0" xfId="5" applyFont="1" applyBorder="1" applyAlignment="1"/>
    <xf numFmtId="43" fontId="4" fillId="0" borderId="0" xfId="5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87" fontId="2" fillId="0" borderId="4" xfId="2" applyNumberFormat="1" applyFont="1" applyBorder="1" applyAlignment="1">
      <alignment horizontal="center" vertical="center" wrapText="1"/>
    </xf>
    <xf numFmtId="187" fontId="2" fillId="0" borderId="11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2" borderId="1" xfId="1" applyFont="1" applyFill="1" applyBorder="1" applyAlignment="1">
      <alignment horizontal="center" vertical="top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87" fontId="2" fillId="0" borderId="4" xfId="2" applyNumberFormat="1" applyFont="1" applyBorder="1" applyAlignment="1">
      <alignment horizontal="center" vertical="top" wrapText="1"/>
    </xf>
    <xf numFmtId="187" fontId="2" fillId="0" borderId="11" xfId="2" applyNumberFormat="1" applyFont="1" applyBorder="1" applyAlignment="1">
      <alignment horizontal="center" vertical="top" wrapText="1"/>
    </xf>
    <xf numFmtId="187" fontId="2" fillId="0" borderId="5" xfId="2" applyNumberFormat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</cellXfs>
  <cellStyles count="7">
    <cellStyle name="Comma 2 2" xfId="2" xr:uid="{44F39693-7EAD-40A2-980C-EC6DD0CB630E}"/>
    <cellStyle name="Comma 2 3" xfId="5" xr:uid="{7ECDDDDB-BE39-4FA3-A703-11A799A452EA}"/>
    <cellStyle name="Normal" xfId="0" builtinId="0"/>
    <cellStyle name="Normal 2" xfId="1" xr:uid="{33681FEB-BDB6-423E-9251-3AA004800FFD}"/>
    <cellStyle name="Normal 3 2" xfId="3" xr:uid="{1E16D09D-1233-4EBC-9D2C-B08F351C056F}"/>
    <cellStyle name="Normal 6" xfId="4" xr:uid="{0E2B7538-2E37-4DDD-B307-FC0E8552A173}"/>
    <cellStyle name="Normal_mask" xfId="6" xr:uid="{2FCF4078-990B-4726-A74A-48A55F48C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wuoffice365-my.sharepoint.com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anthorn.tei\Desktop\ETC\O7%20&#3624;&#3611;&#3607;\O7%20-%20&#3612;&#3621;&#3585;&#3634;&#3619;&#3604;&#3635;&#3648;&#3609;&#3636;&#3609;&#3591;&#3634;&#3609;%20&#3591;&#3611;&#3617;.%202568%20-%20&#3619;&#3634;&#3618;&#3585;&#3619;&#3617;%20edit%201.5.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บิกจ่ายงบ"/>
      <sheetName val="กราฟรายกรม"/>
      <sheetName val="งบรายจ่าย"/>
      <sheetName val="ผลผลิต"/>
      <sheetName val="1.อช.ตอ "/>
      <sheetName val="2.อช.ต "/>
      <sheetName val="3.ยุโรป "/>
      <sheetName val="4.อเมริกา "/>
      <sheetName val="5. ครม "/>
      <sheetName val="6.อาเซียน "/>
      <sheetName val="7.องค์การ "/>
      <sheetName val="8.เศรษฐกิจ "/>
      <sheetName val="9.สนธิ "/>
      <sheetName val="10.พิธีการทูต "/>
      <sheetName val="11 สารนิเทศ "/>
      <sheetName val="12.กงสุล "/>
      <sheetName val="13.สอท"/>
      <sheetName val="14.สป"/>
      <sheetName val="14.สอท (แยก) "/>
      <sheetName val="14.แยกภูมิภาค"/>
      <sheetName val="งบดำเนินงาน (สป)"/>
      <sheetName val="1.อช.ตอ"/>
      <sheetName val="2.อช.ต"/>
      <sheetName val="3.ยุโรป"/>
      <sheetName val="4.อเมริกา"/>
      <sheetName val="5. ครม"/>
      <sheetName val="6.อาเซียน"/>
      <sheetName val="7.องค์การ"/>
      <sheetName val="8.เศรษฐกิจ"/>
      <sheetName val="9.สนธิ"/>
      <sheetName val="10.พิธีการทูต"/>
      <sheetName val="11.สารนิเทศ"/>
      <sheetName val="12.กงสุล"/>
      <sheetName val="13.สป.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สรุปสถานะการเบิกจ่ายเงินงบประมาณประจำปี พ.ศ. 2568 สิ้นเดือน กันยายน 2568</v>
          </cell>
        </row>
        <row r="7">
          <cell r="F7" t="str">
            <v>งบประมาณ
ที่ได้รับจัดสรร 
ปี 2568</v>
          </cell>
          <cell r="I7" t="str">
            <v>รับโอน/จ่ายโอน</v>
          </cell>
          <cell r="J7" t="str">
            <v>การสำรองเงิน</v>
          </cell>
          <cell r="K7" t="str">
            <v>ก่อหนี้ผูกพัน
(PO)</v>
          </cell>
          <cell r="L7" t="str">
            <v>เบิกจ่ายแทน กต.</v>
          </cell>
          <cell r="M7" t="str">
            <v>เบิกจ่ายจริง</v>
          </cell>
          <cell r="N7" t="str">
            <v>รวมยอดเบิกจ่าย
(เบิกจริง+เบิกจ่ายแทน)</v>
          </cell>
          <cell r="O7" t="str">
            <v>คงเหลือ</v>
          </cell>
          <cell r="P7" t="str">
            <v>เบิกจ่าย
ร้อยละ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BB96-C02A-44BA-B0B3-063ED5860E7D}">
  <sheetPr>
    <pageSetUpPr fitToPage="1"/>
  </sheetPr>
  <dimension ref="A1:S34"/>
  <sheetViews>
    <sheetView tabSelected="1" view="pageBreakPreview" topLeftCell="H4" zoomScale="70" zoomScaleNormal="70" zoomScaleSheetLayoutView="70" workbookViewId="0">
      <selection activeCell="O32" sqref="O32"/>
    </sheetView>
  </sheetViews>
  <sheetFormatPr defaultColWidth="7.8984375" defaultRowHeight="21" x14ac:dyDescent="0.4"/>
  <cols>
    <col min="1" max="1" width="11.19921875" style="75" customWidth="1"/>
    <col min="2" max="2" width="3.19921875" style="75" customWidth="1"/>
    <col min="3" max="3" width="87" style="75" customWidth="1"/>
    <col min="4" max="5" width="16" style="76" hidden="1" customWidth="1"/>
    <col min="6" max="6" width="1.59765625" style="76" hidden="1" customWidth="1"/>
    <col min="7" max="7" width="24.8984375" style="76" customWidth="1"/>
    <col min="8" max="8" width="34.8984375" style="76" customWidth="1"/>
    <col min="9" max="9" width="18.8984375" style="76" customWidth="1"/>
    <col min="10" max="10" width="17" style="77" customWidth="1"/>
    <col min="11" max="12" width="16.19921875" style="2" customWidth="1"/>
    <col min="13" max="14" width="16.19921875" style="2" hidden="1" customWidth="1"/>
    <col min="15" max="16" width="16.19921875" style="2" customWidth="1"/>
    <col min="17" max="17" width="19.59765625" style="2" customWidth="1"/>
    <col min="18" max="19" width="16.19921875" style="2" customWidth="1"/>
    <col min="20" max="259" width="7.8984375" style="2"/>
    <col min="260" max="260" width="11.19921875" style="2" customWidth="1"/>
    <col min="261" max="261" width="3.19921875" style="2" customWidth="1"/>
    <col min="262" max="262" width="78.19921875" style="2" customWidth="1"/>
    <col min="263" max="263" width="16" style="2" customWidth="1"/>
    <col min="264" max="515" width="7.8984375" style="2"/>
    <col min="516" max="516" width="11.19921875" style="2" customWidth="1"/>
    <col min="517" max="517" width="3.19921875" style="2" customWidth="1"/>
    <col min="518" max="518" width="78.19921875" style="2" customWidth="1"/>
    <col min="519" max="519" width="16" style="2" customWidth="1"/>
    <col min="520" max="771" width="7.8984375" style="2"/>
    <col min="772" max="772" width="11.19921875" style="2" customWidth="1"/>
    <col min="773" max="773" width="3.19921875" style="2" customWidth="1"/>
    <col min="774" max="774" width="78.19921875" style="2" customWidth="1"/>
    <col min="775" max="775" width="16" style="2" customWidth="1"/>
    <col min="776" max="1027" width="7.8984375" style="2"/>
    <col min="1028" max="1028" width="11.19921875" style="2" customWidth="1"/>
    <col min="1029" max="1029" width="3.19921875" style="2" customWidth="1"/>
    <col min="1030" max="1030" width="78.19921875" style="2" customWidth="1"/>
    <col min="1031" max="1031" width="16" style="2" customWidth="1"/>
    <col min="1032" max="1283" width="7.8984375" style="2"/>
    <col min="1284" max="1284" width="11.19921875" style="2" customWidth="1"/>
    <col min="1285" max="1285" width="3.19921875" style="2" customWidth="1"/>
    <col min="1286" max="1286" width="78.19921875" style="2" customWidth="1"/>
    <col min="1287" max="1287" width="16" style="2" customWidth="1"/>
    <col min="1288" max="1539" width="7.8984375" style="2"/>
    <col min="1540" max="1540" width="11.19921875" style="2" customWidth="1"/>
    <col min="1541" max="1541" width="3.19921875" style="2" customWidth="1"/>
    <col min="1542" max="1542" width="78.19921875" style="2" customWidth="1"/>
    <col min="1543" max="1543" width="16" style="2" customWidth="1"/>
    <col min="1544" max="1795" width="7.8984375" style="2"/>
    <col min="1796" max="1796" width="11.19921875" style="2" customWidth="1"/>
    <col min="1797" max="1797" width="3.19921875" style="2" customWidth="1"/>
    <col min="1798" max="1798" width="78.19921875" style="2" customWidth="1"/>
    <col min="1799" max="1799" width="16" style="2" customWidth="1"/>
    <col min="1800" max="2051" width="7.8984375" style="2"/>
    <col min="2052" max="2052" width="11.19921875" style="2" customWidth="1"/>
    <col min="2053" max="2053" width="3.19921875" style="2" customWidth="1"/>
    <col min="2054" max="2054" width="78.19921875" style="2" customWidth="1"/>
    <col min="2055" max="2055" width="16" style="2" customWidth="1"/>
    <col min="2056" max="2307" width="7.8984375" style="2"/>
    <col min="2308" max="2308" width="11.19921875" style="2" customWidth="1"/>
    <col min="2309" max="2309" width="3.19921875" style="2" customWidth="1"/>
    <col min="2310" max="2310" width="78.19921875" style="2" customWidth="1"/>
    <col min="2311" max="2311" width="16" style="2" customWidth="1"/>
    <col min="2312" max="2563" width="7.8984375" style="2"/>
    <col min="2564" max="2564" width="11.19921875" style="2" customWidth="1"/>
    <col min="2565" max="2565" width="3.19921875" style="2" customWidth="1"/>
    <col min="2566" max="2566" width="78.19921875" style="2" customWidth="1"/>
    <col min="2567" max="2567" width="16" style="2" customWidth="1"/>
    <col min="2568" max="2819" width="7.8984375" style="2"/>
    <col min="2820" max="2820" width="11.19921875" style="2" customWidth="1"/>
    <col min="2821" max="2821" width="3.19921875" style="2" customWidth="1"/>
    <col min="2822" max="2822" width="78.19921875" style="2" customWidth="1"/>
    <col min="2823" max="2823" width="16" style="2" customWidth="1"/>
    <col min="2824" max="3075" width="7.8984375" style="2"/>
    <col min="3076" max="3076" width="11.19921875" style="2" customWidth="1"/>
    <col min="3077" max="3077" width="3.19921875" style="2" customWidth="1"/>
    <col min="3078" max="3078" width="78.19921875" style="2" customWidth="1"/>
    <col min="3079" max="3079" width="16" style="2" customWidth="1"/>
    <col min="3080" max="3331" width="7.8984375" style="2"/>
    <col min="3332" max="3332" width="11.19921875" style="2" customWidth="1"/>
    <col min="3333" max="3333" width="3.19921875" style="2" customWidth="1"/>
    <col min="3334" max="3334" width="78.19921875" style="2" customWidth="1"/>
    <col min="3335" max="3335" width="16" style="2" customWidth="1"/>
    <col min="3336" max="3587" width="7.8984375" style="2"/>
    <col min="3588" max="3588" width="11.19921875" style="2" customWidth="1"/>
    <col min="3589" max="3589" width="3.19921875" style="2" customWidth="1"/>
    <col min="3590" max="3590" width="78.19921875" style="2" customWidth="1"/>
    <col min="3591" max="3591" width="16" style="2" customWidth="1"/>
    <col min="3592" max="3843" width="7.8984375" style="2"/>
    <col min="3844" max="3844" width="11.19921875" style="2" customWidth="1"/>
    <col min="3845" max="3845" width="3.19921875" style="2" customWidth="1"/>
    <col min="3846" max="3846" width="78.19921875" style="2" customWidth="1"/>
    <col min="3847" max="3847" width="16" style="2" customWidth="1"/>
    <col min="3848" max="4099" width="7.8984375" style="2"/>
    <col min="4100" max="4100" width="11.19921875" style="2" customWidth="1"/>
    <col min="4101" max="4101" width="3.19921875" style="2" customWidth="1"/>
    <col min="4102" max="4102" width="78.19921875" style="2" customWidth="1"/>
    <col min="4103" max="4103" width="16" style="2" customWidth="1"/>
    <col min="4104" max="4355" width="7.8984375" style="2"/>
    <col min="4356" max="4356" width="11.19921875" style="2" customWidth="1"/>
    <col min="4357" max="4357" width="3.19921875" style="2" customWidth="1"/>
    <col min="4358" max="4358" width="78.19921875" style="2" customWidth="1"/>
    <col min="4359" max="4359" width="16" style="2" customWidth="1"/>
    <col min="4360" max="4611" width="7.8984375" style="2"/>
    <col min="4612" max="4612" width="11.19921875" style="2" customWidth="1"/>
    <col min="4613" max="4613" width="3.19921875" style="2" customWidth="1"/>
    <col min="4614" max="4614" width="78.19921875" style="2" customWidth="1"/>
    <col min="4615" max="4615" width="16" style="2" customWidth="1"/>
    <col min="4616" max="4867" width="7.8984375" style="2"/>
    <col min="4868" max="4868" width="11.19921875" style="2" customWidth="1"/>
    <col min="4869" max="4869" width="3.19921875" style="2" customWidth="1"/>
    <col min="4870" max="4870" width="78.19921875" style="2" customWidth="1"/>
    <col min="4871" max="4871" width="16" style="2" customWidth="1"/>
    <col min="4872" max="5123" width="7.8984375" style="2"/>
    <col min="5124" max="5124" width="11.19921875" style="2" customWidth="1"/>
    <col min="5125" max="5125" width="3.19921875" style="2" customWidth="1"/>
    <col min="5126" max="5126" width="78.19921875" style="2" customWidth="1"/>
    <col min="5127" max="5127" width="16" style="2" customWidth="1"/>
    <col min="5128" max="5379" width="7.8984375" style="2"/>
    <col min="5380" max="5380" width="11.19921875" style="2" customWidth="1"/>
    <col min="5381" max="5381" width="3.19921875" style="2" customWidth="1"/>
    <col min="5382" max="5382" width="78.19921875" style="2" customWidth="1"/>
    <col min="5383" max="5383" width="16" style="2" customWidth="1"/>
    <col min="5384" max="5635" width="7.8984375" style="2"/>
    <col min="5636" max="5636" width="11.19921875" style="2" customWidth="1"/>
    <col min="5637" max="5637" width="3.19921875" style="2" customWidth="1"/>
    <col min="5638" max="5638" width="78.19921875" style="2" customWidth="1"/>
    <col min="5639" max="5639" width="16" style="2" customWidth="1"/>
    <col min="5640" max="5891" width="7.8984375" style="2"/>
    <col min="5892" max="5892" width="11.19921875" style="2" customWidth="1"/>
    <col min="5893" max="5893" width="3.19921875" style="2" customWidth="1"/>
    <col min="5894" max="5894" width="78.19921875" style="2" customWidth="1"/>
    <col min="5895" max="5895" width="16" style="2" customWidth="1"/>
    <col min="5896" max="6147" width="7.8984375" style="2"/>
    <col min="6148" max="6148" width="11.19921875" style="2" customWidth="1"/>
    <col min="6149" max="6149" width="3.19921875" style="2" customWidth="1"/>
    <col min="6150" max="6150" width="78.19921875" style="2" customWidth="1"/>
    <col min="6151" max="6151" width="16" style="2" customWidth="1"/>
    <col min="6152" max="6403" width="7.8984375" style="2"/>
    <col min="6404" max="6404" width="11.19921875" style="2" customWidth="1"/>
    <col min="6405" max="6405" width="3.19921875" style="2" customWidth="1"/>
    <col min="6406" max="6406" width="78.19921875" style="2" customWidth="1"/>
    <col min="6407" max="6407" width="16" style="2" customWidth="1"/>
    <col min="6408" max="6659" width="7.8984375" style="2"/>
    <col min="6660" max="6660" width="11.19921875" style="2" customWidth="1"/>
    <col min="6661" max="6661" width="3.19921875" style="2" customWidth="1"/>
    <col min="6662" max="6662" width="78.19921875" style="2" customWidth="1"/>
    <col min="6663" max="6663" width="16" style="2" customWidth="1"/>
    <col min="6664" max="6915" width="7.8984375" style="2"/>
    <col min="6916" max="6916" width="11.19921875" style="2" customWidth="1"/>
    <col min="6917" max="6917" width="3.19921875" style="2" customWidth="1"/>
    <col min="6918" max="6918" width="78.19921875" style="2" customWidth="1"/>
    <col min="6919" max="6919" width="16" style="2" customWidth="1"/>
    <col min="6920" max="7171" width="7.8984375" style="2"/>
    <col min="7172" max="7172" width="11.19921875" style="2" customWidth="1"/>
    <col min="7173" max="7173" width="3.19921875" style="2" customWidth="1"/>
    <col min="7174" max="7174" width="78.19921875" style="2" customWidth="1"/>
    <col min="7175" max="7175" width="16" style="2" customWidth="1"/>
    <col min="7176" max="7427" width="7.8984375" style="2"/>
    <col min="7428" max="7428" width="11.19921875" style="2" customWidth="1"/>
    <col min="7429" max="7429" width="3.19921875" style="2" customWidth="1"/>
    <col min="7430" max="7430" width="78.19921875" style="2" customWidth="1"/>
    <col min="7431" max="7431" width="16" style="2" customWidth="1"/>
    <col min="7432" max="7683" width="7.8984375" style="2"/>
    <col min="7684" max="7684" width="11.19921875" style="2" customWidth="1"/>
    <col min="7685" max="7685" width="3.19921875" style="2" customWidth="1"/>
    <col min="7686" max="7686" width="78.19921875" style="2" customWidth="1"/>
    <col min="7687" max="7687" width="16" style="2" customWidth="1"/>
    <col min="7688" max="7939" width="7.8984375" style="2"/>
    <col min="7940" max="7940" width="11.19921875" style="2" customWidth="1"/>
    <col min="7941" max="7941" width="3.19921875" style="2" customWidth="1"/>
    <col min="7942" max="7942" width="78.19921875" style="2" customWidth="1"/>
    <col min="7943" max="7943" width="16" style="2" customWidth="1"/>
    <col min="7944" max="8195" width="7.8984375" style="2"/>
    <col min="8196" max="8196" width="11.19921875" style="2" customWidth="1"/>
    <col min="8197" max="8197" width="3.19921875" style="2" customWidth="1"/>
    <col min="8198" max="8198" width="78.19921875" style="2" customWidth="1"/>
    <col min="8199" max="8199" width="16" style="2" customWidth="1"/>
    <col min="8200" max="8451" width="7.8984375" style="2"/>
    <col min="8452" max="8452" width="11.19921875" style="2" customWidth="1"/>
    <col min="8453" max="8453" width="3.19921875" style="2" customWidth="1"/>
    <col min="8454" max="8454" width="78.19921875" style="2" customWidth="1"/>
    <col min="8455" max="8455" width="16" style="2" customWidth="1"/>
    <col min="8456" max="8707" width="7.8984375" style="2"/>
    <col min="8708" max="8708" width="11.19921875" style="2" customWidth="1"/>
    <col min="8709" max="8709" width="3.19921875" style="2" customWidth="1"/>
    <col min="8710" max="8710" width="78.19921875" style="2" customWidth="1"/>
    <col min="8711" max="8711" width="16" style="2" customWidth="1"/>
    <col min="8712" max="8963" width="7.8984375" style="2"/>
    <col min="8964" max="8964" width="11.19921875" style="2" customWidth="1"/>
    <col min="8965" max="8965" width="3.19921875" style="2" customWidth="1"/>
    <col min="8966" max="8966" width="78.19921875" style="2" customWidth="1"/>
    <col min="8967" max="8967" width="16" style="2" customWidth="1"/>
    <col min="8968" max="9219" width="7.8984375" style="2"/>
    <col min="9220" max="9220" width="11.19921875" style="2" customWidth="1"/>
    <col min="9221" max="9221" width="3.19921875" style="2" customWidth="1"/>
    <col min="9222" max="9222" width="78.19921875" style="2" customWidth="1"/>
    <col min="9223" max="9223" width="16" style="2" customWidth="1"/>
    <col min="9224" max="9475" width="7.8984375" style="2"/>
    <col min="9476" max="9476" width="11.19921875" style="2" customWidth="1"/>
    <col min="9477" max="9477" width="3.19921875" style="2" customWidth="1"/>
    <col min="9478" max="9478" width="78.19921875" style="2" customWidth="1"/>
    <col min="9479" max="9479" width="16" style="2" customWidth="1"/>
    <col min="9480" max="9731" width="7.8984375" style="2"/>
    <col min="9732" max="9732" width="11.19921875" style="2" customWidth="1"/>
    <col min="9733" max="9733" width="3.19921875" style="2" customWidth="1"/>
    <col min="9734" max="9734" width="78.19921875" style="2" customWidth="1"/>
    <col min="9735" max="9735" width="16" style="2" customWidth="1"/>
    <col min="9736" max="9987" width="7.8984375" style="2"/>
    <col min="9988" max="9988" width="11.19921875" style="2" customWidth="1"/>
    <col min="9989" max="9989" width="3.19921875" style="2" customWidth="1"/>
    <col min="9990" max="9990" width="78.19921875" style="2" customWidth="1"/>
    <col min="9991" max="9991" width="16" style="2" customWidth="1"/>
    <col min="9992" max="10243" width="7.8984375" style="2"/>
    <col min="10244" max="10244" width="11.19921875" style="2" customWidth="1"/>
    <col min="10245" max="10245" width="3.19921875" style="2" customWidth="1"/>
    <col min="10246" max="10246" width="78.19921875" style="2" customWidth="1"/>
    <col min="10247" max="10247" width="16" style="2" customWidth="1"/>
    <col min="10248" max="10499" width="7.8984375" style="2"/>
    <col min="10500" max="10500" width="11.19921875" style="2" customWidth="1"/>
    <col min="10501" max="10501" width="3.19921875" style="2" customWidth="1"/>
    <col min="10502" max="10502" width="78.19921875" style="2" customWidth="1"/>
    <col min="10503" max="10503" width="16" style="2" customWidth="1"/>
    <col min="10504" max="10755" width="7.8984375" style="2"/>
    <col min="10756" max="10756" width="11.19921875" style="2" customWidth="1"/>
    <col min="10757" max="10757" width="3.19921875" style="2" customWidth="1"/>
    <col min="10758" max="10758" width="78.19921875" style="2" customWidth="1"/>
    <col min="10759" max="10759" width="16" style="2" customWidth="1"/>
    <col min="10760" max="11011" width="7.8984375" style="2"/>
    <col min="11012" max="11012" width="11.19921875" style="2" customWidth="1"/>
    <col min="11013" max="11013" width="3.19921875" style="2" customWidth="1"/>
    <col min="11014" max="11014" width="78.19921875" style="2" customWidth="1"/>
    <col min="11015" max="11015" width="16" style="2" customWidth="1"/>
    <col min="11016" max="11267" width="7.8984375" style="2"/>
    <col min="11268" max="11268" width="11.19921875" style="2" customWidth="1"/>
    <col min="11269" max="11269" width="3.19921875" style="2" customWidth="1"/>
    <col min="11270" max="11270" width="78.19921875" style="2" customWidth="1"/>
    <col min="11271" max="11271" width="16" style="2" customWidth="1"/>
    <col min="11272" max="11523" width="7.8984375" style="2"/>
    <col min="11524" max="11524" width="11.19921875" style="2" customWidth="1"/>
    <col min="11525" max="11525" width="3.19921875" style="2" customWidth="1"/>
    <col min="11526" max="11526" width="78.19921875" style="2" customWidth="1"/>
    <col min="11527" max="11527" width="16" style="2" customWidth="1"/>
    <col min="11528" max="11779" width="7.8984375" style="2"/>
    <col min="11780" max="11780" width="11.19921875" style="2" customWidth="1"/>
    <col min="11781" max="11781" width="3.19921875" style="2" customWidth="1"/>
    <col min="11782" max="11782" width="78.19921875" style="2" customWidth="1"/>
    <col min="11783" max="11783" width="16" style="2" customWidth="1"/>
    <col min="11784" max="12035" width="7.8984375" style="2"/>
    <col min="12036" max="12036" width="11.19921875" style="2" customWidth="1"/>
    <col min="12037" max="12037" width="3.19921875" style="2" customWidth="1"/>
    <col min="12038" max="12038" width="78.19921875" style="2" customWidth="1"/>
    <col min="12039" max="12039" width="16" style="2" customWidth="1"/>
    <col min="12040" max="12291" width="7.8984375" style="2"/>
    <col min="12292" max="12292" width="11.19921875" style="2" customWidth="1"/>
    <col min="12293" max="12293" width="3.19921875" style="2" customWidth="1"/>
    <col min="12294" max="12294" width="78.19921875" style="2" customWidth="1"/>
    <col min="12295" max="12295" width="16" style="2" customWidth="1"/>
    <col min="12296" max="12547" width="7.8984375" style="2"/>
    <col min="12548" max="12548" width="11.19921875" style="2" customWidth="1"/>
    <col min="12549" max="12549" width="3.19921875" style="2" customWidth="1"/>
    <col min="12550" max="12550" width="78.19921875" style="2" customWidth="1"/>
    <col min="12551" max="12551" width="16" style="2" customWidth="1"/>
    <col min="12552" max="12803" width="7.8984375" style="2"/>
    <col min="12804" max="12804" width="11.19921875" style="2" customWidth="1"/>
    <col min="12805" max="12805" width="3.19921875" style="2" customWidth="1"/>
    <col min="12806" max="12806" width="78.19921875" style="2" customWidth="1"/>
    <col min="12807" max="12807" width="16" style="2" customWidth="1"/>
    <col min="12808" max="13059" width="7.8984375" style="2"/>
    <col min="13060" max="13060" width="11.19921875" style="2" customWidth="1"/>
    <col min="13061" max="13061" width="3.19921875" style="2" customWidth="1"/>
    <col min="13062" max="13062" width="78.19921875" style="2" customWidth="1"/>
    <col min="13063" max="13063" width="16" style="2" customWidth="1"/>
    <col min="13064" max="13315" width="7.8984375" style="2"/>
    <col min="13316" max="13316" width="11.19921875" style="2" customWidth="1"/>
    <col min="13317" max="13317" width="3.19921875" style="2" customWidth="1"/>
    <col min="13318" max="13318" width="78.19921875" style="2" customWidth="1"/>
    <col min="13319" max="13319" width="16" style="2" customWidth="1"/>
    <col min="13320" max="13571" width="7.8984375" style="2"/>
    <col min="13572" max="13572" width="11.19921875" style="2" customWidth="1"/>
    <col min="13573" max="13573" width="3.19921875" style="2" customWidth="1"/>
    <col min="13574" max="13574" width="78.19921875" style="2" customWidth="1"/>
    <col min="13575" max="13575" width="16" style="2" customWidth="1"/>
    <col min="13576" max="13827" width="7.8984375" style="2"/>
    <col min="13828" max="13828" width="11.19921875" style="2" customWidth="1"/>
    <col min="13829" max="13829" width="3.19921875" style="2" customWidth="1"/>
    <col min="13830" max="13830" width="78.19921875" style="2" customWidth="1"/>
    <col min="13831" max="13831" width="16" style="2" customWidth="1"/>
    <col min="13832" max="14083" width="7.8984375" style="2"/>
    <col min="14084" max="14084" width="11.19921875" style="2" customWidth="1"/>
    <col min="14085" max="14085" width="3.19921875" style="2" customWidth="1"/>
    <col min="14086" max="14086" width="78.19921875" style="2" customWidth="1"/>
    <col min="14087" max="14087" width="16" style="2" customWidth="1"/>
    <col min="14088" max="14339" width="7.8984375" style="2"/>
    <col min="14340" max="14340" width="11.19921875" style="2" customWidth="1"/>
    <col min="14341" max="14341" width="3.19921875" style="2" customWidth="1"/>
    <col min="14342" max="14342" width="78.19921875" style="2" customWidth="1"/>
    <col min="14343" max="14343" width="16" style="2" customWidth="1"/>
    <col min="14344" max="14595" width="7.8984375" style="2"/>
    <col min="14596" max="14596" width="11.19921875" style="2" customWidth="1"/>
    <col min="14597" max="14597" width="3.19921875" style="2" customWidth="1"/>
    <col min="14598" max="14598" width="78.19921875" style="2" customWidth="1"/>
    <col min="14599" max="14599" width="16" style="2" customWidth="1"/>
    <col min="14600" max="14851" width="7.8984375" style="2"/>
    <col min="14852" max="14852" width="11.19921875" style="2" customWidth="1"/>
    <col min="14853" max="14853" width="3.19921875" style="2" customWidth="1"/>
    <col min="14854" max="14854" width="78.19921875" style="2" customWidth="1"/>
    <col min="14855" max="14855" width="16" style="2" customWidth="1"/>
    <col min="14856" max="15107" width="7.8984375" style="2"/>
    <col min="15108" max="15108" width="11.19921875" style="2" customWidth="1"/>
    <col min="15109" max="15109" width="3.19921875" style="2" customWidth="1"/>
    <col min="15110" max="15110" width="78.19921875" style="2" customWidth="1"/>
    <col min="15111" max="15111" width="16" style="2" customWidth="1"/>
    <col min="15112" max="15363" width="7.8984375" style="2"/>
    <col min="15364" max="15364" width="11.19921875" style="2" customWidth="1"/>
    <col min="15365" max="15365" width="3.19921875" style="2" customWidth="1"/>
    <col min="15366" max="15366" width="78.19921875" style="2" customWidth="1"/>
    <col min="15367" max="15367" width="16" style="2" customWidth="1"/>
    <col min="15368" max="15619" width="7.8984375" style="2"/>
    <col min="15620" max="15620" width="11.19921875" style="2" customWidth="1"/>
    <col min="15621" max="15621" width="3.19921875" style="2" customWidth="1"/>
    <col min="15622" max="15622" width="78.19921875" style="2" customWidth="1"/>
    <col min="15623" max="15623" width="16" style="2" customWidth="1"/>
    <col min="15624" max="15875" width="7.8984375" style="2"/>
    <col min="15876" max="15876" width="11.19921875" style="2" customWidth="1"/>
    <col min="15877" max="15877" width="3.19921875" style="2" customWidth="1"/>
    <col min="15878" max="15878" width="78.19921875" style="2" customWidth="1"/>
    <col min="15879" max="15879" width="16" style="2" customWidth="1"/>
    <col min="15880" max="16131" width="7.8984375" style="2"/>
    <col min="16132" max="16132" width="11.19921875" style="2" customWidth="1"/>
    <col min="16133" max="16133" width="3.19921875" style="2" customWidth="1"/>
    <col min="16134" max="16134" width="78.19921875" style="2" customWidth="1"/>
    <col min="16135" max="16135" width="16" style="2" customWidth="1"/>
    <col min="16136" max="16384" width="7.8984375" style="2"/>
  </cols>
  <sheetData>
    <row r="1" spans="1:19" s="1" customFormat="1" x14ac:dyDescent="0.4">
      <c r="A1" s="83" t="str">
        <f>+[2]ผลผลิต!A3</f>
        <v>สรุปสถานะการเบิกจ่ายเงินงบประมาณประจำปี พ.ศ. 2568 สิ้นเดือน กันยายน 2568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s="1" customFormat="1" x14ac:dyDescent="0.4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50.25" customHeight="1" x14ac:dyDescent="0.4">
      <c r="A3" s="85" t="s">
        <v>1</v>
      </c>
      <c r="B3" s="86"/>
      <c r="C3" s="87"/>
      <c r="D3" s="91" t="s">
        <v>2</v>
      </c>
      <c r="E3" s="91" t="s">
        <v>3</v>
      </c>
      <c r="F3" s="91" t="s">
        <v>4</v>
      </c>
      <c r="G3" s="93" t="s">
        <v>5</v>
      </c>
      <c r="H3" s="94" t="s">
        <v>6</v>
      </c>
      <c r="I3" s="95"/>
      <c r="J3" s="96"/>
      <c r="K3" s="81" t="str">
        <f>+[2]ผลผลิต!F7</f>
        <v>งบประมาณ
ที่ได้รับจัดสรร 
ปี 2568</v>
      </c>
      <c r="L3" s="81" t="str">
        <f>+[2]ผลผลิต!I7</f>
        <v>รับโอน/จ่ายโอน</v>
      </c>
      <c r="M3" s="81" t="str">
        <f>+[2]ผลผลิต!J7</f>
        <v>การสำรองเงิน</v>
      </c>
      <c r="N3" s="81" t="str">
        <f>+[2]ผลผลิต!K7</f>
        <v>ก่อหนี้ผูกพัน
(PO)</v>
      </c>
      <c r="O3" s="81" t="str">
        <f>+[2]ผลผลิต!L7</f>
        <v>เบิกจ่ายแทน กต.</v>
      </c>
      <c r="P3" s="81" t="str">
        <f>+[2]ผลผลิต!M7</f>
        <v>เบิกจ่ายจริง</v>
      </c>
      <c r="Q3" s="81" t="str">
        <f>+[2]ผลผลิต!N7</f>
        <v>รวมยอดเบิกจ่าย
(เบิกจริง+เบิกจ่ายแทน)</v>
      </c>
      <c r="R3" s="81" t="str">
        <f>+[2]ผลผลิต!O7</f>
        <v>คงเหลือ</v>
      </c>
      <c r="S3" s="81" t="str">
        <f>+[2]ผลผลิต!P7</f>
        <v>เบิกจ่าย
ร้อยละ</v>
      </c>
    </row>
    <row r="4" spans="1:19" ht="27.75" customHeight="1" x14ac:dyDescent="0.4">
      <c r="A4" s="88"/>
      <c r="B4" s="89"/>
      <c r="C4" s="90"/>
      <c r="D4" s="92"/>
      <c r="E4" s="92"/>
      <c r="F4" s="92"/>
      <c r="G4" s="92"/>
      <c r="H4" s="3" t="s">
        <v>7</v>
      </c>
      <c r="I4" s="3" t="s">
        <v>8</v>
      </c>
      <c r="J4" s="4" t="s">
        <v>9</v>
      </c>
      <c r="K4" s="82"/>
      <c r="L4" s="82"/>
      <c r="M4" s="82"/>
      <c r="N4" s="82"/>
      <c r="O4" s="82"/>
      <c r="P4" s="82"/>
      <c r="Q4" s="82"/>
      <c r="R4" s="82"/>
      <c r="S4" s="82"/>
    </row>
    <row r="5" spans="1:19" x14ac:dyDescent="0.4">
      <c r="A5" s="78" t="s">
        <v>10</v>
      </c>
      <c r="B5" s="79"/>
      <c r="C5" s="80"/>
      <c r="D5" s="5"/>
      <c r="E5" s="5"/>
      <c r="F5" s="5"/>
      <c r="G5" s="5"/>
      <c r="H5" s="5"/>
      <c r="I5" s="5"/>
      <c r="J5" s="6"/>
      <c r="K5" s="5">
        <v>627792060</v>
      </c>
      <c r="L5" s="7">
        <v>-32448064.589999996</v>
      </c>
      <c r="M5" s="7"/>
      <c r="N5" s="7"/>
      <c r="O5" s="7">
        <v>4936564.6500000004</v>
      </c>
      <c r="P5" s="8">
        <v>580179448.75</v>
      </c>
      <c r="Q5" s="8">
        <v>585116013.39999998</v>
      </c>
      <c r="R5" s="8">
        <v>10610531.100000001</v>
      </c>
      <c r="S5" s="9">
        <v>98.282004674800461</v>
      </c>
    </row>
    <row r="6" spans="1:19" x14ac:dyDescent="0.4">
      <c r="A6" s="10" t="s">
        <v>11</v>
      </c>
      <c r="B6" s="11"/>
      <c r="C6" s="11"/>
      <c r="D6" s="12"/>
      <c r="E6" s="12"/>
      <c r="F6" s="12"/>
      <c r="G6" s="12"/>
      <c r="H6" s="12"/>
      <c r="I6" s="12"/>
      <c r="J6" s="13"/>
      <c r="K6" s="12">
        <v>627488100</v>
      </c>
      <c r="L6" s="14">
        <v>-32444284.589999996</v>
      </c>
      <c r="M6" s="14"/>
      <c r="N6" s="14"/>
      <c r="O6" s="14">
        <v>4936564.6500000004</v>
      </c>
      <c r="P6" s="14">
        <v>579952424.54999995</v>
      </c>
      <c r="Q6" s="14">
        <v>584888989.19999993</v>
      </c>
      <c r="R6" s="14">
        <v>10537375.300000001</v>
      </c>
      <c r="S6" s="14">
        <v>98.293432189862671</v>
      </c>
    </row>
    <row r="7" spans="1:19" ht="126" x14ac:dyDescent="0.4">
      <c r="A7" s="15" t="s">
        <v>12</v>
      </c>
      <c r="B7" s="16"/>
      <c r="C7" s="16"/>
      <c r="D7" s="17"/>
      <c r="E7" s="17"/>
      <c r="F7" s="17"/>
      <c r="G7" s="17"/>
      <c r="H7" s="18" t="s">
        <v>13</v>
      </c>
      <c r="I7" s="19" t="s">
        <v>14</v>
      </c>
      <c r="J7" s="20"/>
      <c r="K7" s="17">
        <v>614627800</v>
      </c>
      <c r="L7" s="21">
        <v>-42887786.049999997</v>
      </c>
      <c r="M7" s="21"/>
      <c r="N7" s="21"/>
      <c r="O7" s="21">
        <v>4936564.6500000004</v>
      </c>
      <c r="P7" s="21">
        <v>558163803.37</v>
      </c>
      <c r="Q7" s="21">
        <v>563100368.01999998</v>
      </c>
      <c r="R7" s="21">
        <v>9022195.0199999977</v>
      </c>
      <c r="S7" s="21">
        <v>98.488885556511775</v>
      </c>
    </row>
    <row r="8" spans="1:19" ht="168" x14ac:dyDescent="0.4">
      <c r="A8" s="22"/>
      <c r="B8" s="16"/>
      <c r="C8" s="16"/>
      <c r="D8" s="17"/>
      <c r="E8" s="17"/>
      <c r="F8" s="17"/>
      <c r="G8" s="17"/>
      <c r="H8" s="18" t="s">
        <v>15</v>
      </c>
      <c r="I8" s="23" t="s">
        <v>16</v>
      </c>
      <c r="J8" s="20"/>
      <c r="K8" s="17"/>
      <c r="L8" s="21"/>
      <c r="M8" s="21"/>
      <c r="N8" s="21"/>
      <c r="O8" s="21"/>
      <c r="P8" s="21"/>
      <c r="Q8" s="21"/>
      <c r="R8" s="21"/>
      <c r="S8" s="21"/>
    </row>
    <row r="9" spans="1:19" ht="27.75" customHeight="1" x14ac:dyDescent="0.4">
      <c r="A9" s="24" t="s">
        <v>17</v>
      </c>
      <c r="B9" s="25"/>
      <c r="C9" s="25"/>
      <c r="D9" s="26"/>
      <c r="E9" s="26"/>
      <c r="F9" s="26"/>
      <c r="G9" s="26"/>
      <c r="H9" s="26"/>
      <c r="I9" s="26"/>
      <c r="J9" s="27"/>
      <c r="K9" s="26">
        <v>614627800</v>
      </c>
      <c r="L9" s="28">
        <v>-42887786.049999997</v>
      </c>
      <c r="M9" s="28"/>
      <c r="N9" s="28"/>
      <c r="O9" s="28">
        <v>4936564.6500000004</v>
      </c>
      <c r="P9" s="28">
        <v>558163803.37</v>
      </c>
      <c r="Q9" s="28">
        <v>563100368.01999998</v>
      </c>
      <c r="R9" s="28">
        <v>9022195.0199999977</v>
      </c>
      <c r="S9" s="28">
        <v>98.488885556511775</v>
      </c>
    </row>
    <row r="10" spans="1:19" ht="18.899999999999999" customHeight="1" x14ac:dyDescent="0.4">
      <c r="A10" s="29" t="s">
        <v>18</v>
      </c>
      <c r="B10" s="30"/>
      <c r="C10" s="30"/>
      <c r="D10" s="31"/>
      <c r="E10" s="31"/>
      <c r="F10" s="31"/>
      <c r="G10" s="31"/>
      <c r="H10" s="31"/>
      <c r="I10" s="31"/>
      <c r="J10" s="32"/>
      <c r="K10" s="31">
        <v>590095700</v>
      </c>
      <c r="L10" s="33">
        <v>-46887786.049999997</v>
      </c>
      <c r="M10" s="33"/>
      <c r="N10" s="33"/>
      <c r="O10" s="33">
        <v>0</v>
      </c>
      <c r="P10" s="33">
        <v>543207503.38</v>
      </c>
      <c r="Q10" s="33">
        <v>543207503.38</v>
      </c>
      <c r="R10" s="33">
        <v>382959.65999999642</v>
      </c>
      <c r="S10" s="33">
        <v>99.999924417522365</v>
      </c>
    </row>
    <row r="11" spans="1:19" x14ac:dyDescent="0.4">
      <c r="A11" s="34"/>
      <c r="B11" s="35" t="s">
        <v>19</v>
      </c>
      <c r="C11" s="36"/>
      <c r="D11" s="37"/>
      <c r="E11" s="37"/>
      <c r="F11" s="37"/>
      <c r="G11" s="38" t="s">
        <v>20</v>
      </c>
      <c r="H11" s="37"/>
      <c r="I11" s="37"/>
      <c r="J11" s="39" t="s">
        <v>21</v>
      </c>
      <c r="K11" s="37">
        <v>259664200</v>
      </c>
      <c r="L11" s="40">
        <v>-43262500</v>
      </c>
      <c r="M11" s="40"/>
      <c r="N11" s="40"/>
      <c r="O11" s="40">
        <v>0</v>
      </c>
      <c r="P11" s="41">
        <v>216401289.43000001</v>
      </c>
      <c r="Q11" s="41">
        <v>216401289.43000001</v>
      </c>
      <c r="R11" s="41">
        <v>410.56999999284744</v>
      </c>
      <c r="S11" s="41">
        <v>99.999810274133708</v>
      </c>
    </row>
    <row r="12" spans="1:19" x14ac:dyDescent="0.4">
      <c r="A12" s="34"/>
      <c r="B12" s="35" t="s">
        <v>22</v>
      </c>
      <c r="C12" s="42"/>
      <c r="D12" s="37"/>
      <c r="E12" s="37"/>
      <c r="F12" s="37"/>
      <c r="G12" s="38" t="s">
        <v>20</v>
      </c>
      <c r="H12" s="37"/>
      <c r="I12" s="37"/>
      <c r="J12" s="39" t="s">
        <v>21</v>
      </c>
      <c r="K12" s="37">
        <v>800000</v>
      </c>
      <c r="L12" s="40">
        <v>-275485</v>
      </c>
      <c r="M12" s="40"/>
      <c r="N12" s="40"/>
      <c r="O12" s="40">
        <v>0</v>
      </c>
      <c r="P12" s="41">
        <v>524515</v>
      </c>
      <c r="Q12" s="41">
        <v>524515</v>
      </c>
      <c r="R12" s="41">
        <v>0</v>
      </c>
      <c r="S12" s="41">
        <v>100</v>
      </c>
    </row>
    <row r="13" spans="1:19" x14ac:dyDescent="0.4">
      <c r="A13" s="34"/>
      <c r="B13" s="35" t="s">
        <v>23</v>
      </c>
      <c r="C13" s="42"/>
      <c r="D13" s="37"/>
      <c r="E13" s="37"/>
      <c r="F13" s="37"/>
      <c r="G13" s="38" t="s">
        <v>20</v>
      </c>
      <c r="H13" s="37"/>
      <c r="I13" s="37"/>
      <c r="J13" s="39" t="s">
        <v>21</v>
      </c>
      <c r="K13" s="37">
        <v>44886000</v>
      </c>
      <c r="L13" s="40">
        <v>-2497801.0499999998</v>
      </c>
      <c r="M13" s="40"/>
      <c r="N13" s="40"/>
      <c r="O13" s="40">
        <v>0</v>
      </c>
      <c r="P13" s="41">
        <v>42388198.950000003</v>
      </c>
      <c r="Q13" s="41">
        <v>42388198.950000003</v>
      </c>
      <c r="R13" s="41">
        <v>382549.09000000358</v>
      </c>
      <c r="S13" s="41">
        <v>100</v>
      </c>
    </row>
    <row r="14" spans="1:19" x14ac:dyDescent="0.4">
      <c r="A14" s="34"/>
      <c r="B14" s="35" t="s">
        <v>24</v>
      </c>
      <c r="C14" s="36"/>
      <c r="D14" s="37"/>
      <c r="E14" s="37"/>
      <c r="F14" s="37"/>
      <c r="G14" s="38" t="s">
        <v>20</v>
      </c>
      <c r="H14" s="37"/>
      <c r="I14" s="37"/>
      <c r="J14" s="39" t="s">
        <v>21</v>
      </c>
      <c r="K14" s="37">
        <v>2499600</v>
      </c>
      <c r="L14" s="40">
        <v>0</v>
      </c>
      <c r="M14" s="40"/>
      <c r="N14" s="40"/>
      <c r="O14" s="40">
        <v>0</v>
      </c>
      <c r="P14" s="41">
        <v>2499600</v>
      </c>
      <c r="Q14" s="41">
        <v>2499600</v>
      </c>
      <c r="R14" s="41">
        <v>0</v>
      </c>
      <c r="S14" s="41">
        <v>100</v>
      </c>
    </row>
    <row r="15" spans="1:19" x14ac:dyDescent="0.4">
      <c r="A15" s="34"/>
      <c r="B15" s="35"/>
      <c r="C15" s="43" t="s">
        <v>25</v>
      </c>
      <c r="D15" s="37"/>
      <c r="E15" s="37"/>
      <c r="F15" s="37"/>
      <c r="G15" s="38"/>
      <c r="H15" s="37"/>
      <c r="I15" s="37"/>
      <c r="J15" s="39"/>
      <c r="K15" s="37"/>
      <c r="L15" s="40"/>
      <c r="M15" s="40"/>
      <c r="N15" s="40"/>
      <c r="O15" s="40"/>
      <c r="P15" s="41"/>
      <c r="Q15" s="41"/>
      <c r="R15" s="41"/>
      <c r="S15" s="41"/>
    </row>
    <row r="16" spans="1:19" x14ac:dyDescent="0.4">
      <c r="A16" s="34"/>
      <c r="B16" s="35" t="s">
        <v>26</v>
      </c>
      <c r="C16" s="42"/>
      <c r="D16" s="37"/>
      <c r="E16" s="37"/>
      <c r="F16" s="37"/>
      <c r="G16" s="38" t="s">
        <v>20</v>
      </c>
      <c r="H16" s="37"/>
      <c r="I16" s="37"/>
      <c r="J16" s="39" t="s">
        <v>21</v>
      </c>
      <c r="K16" s="37">
        <v>5186400</v>
      </c>
      <c r="L16" s="40">
        <v>0</v>
      </c>
      <c r="M16" s="40"/>
      <c r="N16" s="40"/>
      <c r="O16" s="40">
        <v>0</v>
      </c>
      <c r="P16" s="41">
        <v>5186400</v>
      </c>
      <c r="Q16" s="41">
        <v>5186400</v>
      </c>
      <c r="R16" s="41">
        <v>0</v>
      </c>
      <c r="S16" s="41">
        <v>100</v>
      </c>
    </row>
    <row r="17" spans="1:19" ht="25.5" customHeight="1" x14ac:dyDescent="0.4">
      <c r="A17" s="34"/>
      <c r="B17" s="35" t="s">
        <v>27</v>
      </c>
      <c r="C17" s="42"/>
      <c r="D17" s="37"/>
      <c r="E17" s="37"/>
      <c r="F17" s="37"/>
      <c r="G17" s="38" t="s">
        <v>20</v>
      </c>
      <c r="H17" s="37"/>
      <c r="I17" s="37"/>
      <c r="J17" s="39" t="s">
        <v>21</v>
      </c>
      <c r="K17" s="37">
        <v>20457300</v>
      </c>
      <c r="L17" s="40">
        <v>-852000</v>
      </c>
      <c r="M17" s="40"/>
      <c r="N17" s="40"/>
      <c r="O17" s="40">
        <v>0</v>
      </c>
      <c r="P17" s="41">
        <v>19605300</v>
      </c>
      <c r="Q17" s="41">
        <v>19605300</v>
      </c>
      <c r="R17" s="41">
        <v>0</v>
      </c>
      <c r="S17" s="41">
        <v>100</v>
      </c>
    </row>
    <row r="18" spans="1:19" x14ac:dyDescent="0.4">
      <c r="A18" s="34"/>
      <c r="B18" s="35" t="s">
        <v>28</v>
      </c>
      <c r="C18" s="42"/>
      <c r="D18" s="37"/>
      <c r="E18" s="37"/>
      <c r="F18" s="37"/>
      <c r="G18" s="38" t="s">
        <v>20</v>
      </c>
      <c r="H18" s="37"/>
      <c r="I18" s="37"/>
      <c r="J18" s="39" t="s">
        <v>21</v>
      </c>
      <c r="K18" s="37">
        <v>209300000</v>
      </c>
      <c r="L18" s="40">
        <v>0</v>
      </c>
      <c r="M18" s="40"/>
      <c r="N18" s="40"/>
      <c r="O18" s="40">
        <v>0</v>
      </c>
      <c r="P18" s="41">
        <v>209300000</v>
      </c>
      <c r="Q18" s="41">
        <v>209300000</v>
      </c>
      <c r="R18" s="41">
        <v>0</v>
      </c>
      <c r="S18" s="41">
        <v>100</v>
      </c>
    </row>
    <row r="19" spans="1:19" x14ac:dyDescent="0.4">
      <c r="A19" s="34"/>
      <c r="B19" s="35" t="s">
        <v>29</v>
      </c>
      <c r="C19" s="42"/>
      <c r="D19" s="37"/>
      <c r="E19" s="37"/>
      <c r="F19" s="37"/>
      <c r="G19" s="38" t="s">
        <v>20</v>
      </c>
      <c r="H19" s="37"/>
      <c r="I19" s="37"/>
      <c r="J19" s="39" t="s">
        <v>21</v>
      </c>
      <c r="K19" s="37">
        <v>32000000</v>
      </c>
      <c r="L19" s="40">
        <v>0</v>
      </c>
      <c r="M19" s="40"/>
      <c r="N19" s="40"/>
      <c r="O19" s="40">
        <v>0</v>
      </c>
      <c r="P19" s="41">
        <v>32000000</v>
      </c>
      <c r="Q19" s="41">
        <v>32000000</v>
      </c>
      <c r="R19" s="41">
        <v>0</v>
      </c>
      <c r="S19" s="41">
        <v>100</v>
      </c>
    </row>
    <row r="20" spans="1:19" x14ac:dyDescent="0.4">
      <c r="A20" s="34"/>
      <c r="B20" s="35" t="s">
        <v>30</v>
      </c>
      <c r="C20" s="42"/>
      <c r="D20" s="37"/>
      <c r="E20" s="37"/>
      <c r="F20" s="37"/>
      <c r="G20" s="38" t="s">
        <v>20</v>
      </c>
      <c r="H20" s="37"/>
      <c r="I20" s="37"/>
      <c r="J20" s="39" t="s">
        <v>21</v>
      </c>
      <c r="K20" s="37">
        <v>15302200</v>
      </c>
      <c r="L20" s="40">
        <v>0</v>
      </c>
      <c r="M20" s="40"/>
      <c r="N20" s="40"/>
      <c r="O20" s="40">
        <v>0</v>
      </c>
      <c r="P20" s="41">
        <v>15302200</v>
      </c>
      <c r="Q20" s="41">
        <v>15302200</v>
      </c>
      <c r="R20" s="41">
        <v>0</v>
      </c>
      <c r="S20" s="41">
        <v>100</v>
      </c>
    </row>
    <row r="21" spans="1:19" x14ac:dyDescent="0.4">
      <c r="A21" s="44"/>
      <c r="B21" s="45" t="s">
        <v>49</v>
      </c>
      <c r="C21" s="46"/>
      <c r="D21" s="37"/>
      <c r="E21" s="37"/>
      <c r="F21" s="37"/>
      <c r="G21" s="38"/>
      <c r="H21" s="37"/>
      <c r="I21" s="37"/>
      <c r="J21" s="39"/>
      <c r="K21" s="37"/>
      <c r="L21" s="40"/>
      <c r="M21" s="40"/>
      <c r="N21" s="40"/>
      <c r="O21" s="40"/>
      <c r="P21" s="41"/>
      <c r="Q21" s="41"/>
      <c r="R21" s="41"/>
      <c r="S21" s="41"/>
    </row>
    <row r="22" spans="1:19" ht="18.899999999999999" customHeight="1" x14ac:dyDescent="0.4">
      <c r="A22" s="29" t="s">
        <v>31</v>
      </c>
      <c r="B22" s="30"/>
      <c r="C22" s="30"/>
      <c r="D22" s="31"/>
      <c r="E22" s="31"/>
      <c r="F22" s="31"/>
      <c r="G22" s="31"/>
      <c r="H22" s="31"/>
      <c r="I22" s="31"/>
      <c r="J22" s="32"/>
      <c r="K22" s="31">
        <v>24532100</v>
      </c>
      <c r="L22" s="33">
        <v>4000000</v>
      </c>
      <c r="M22" s="33"/>
      <c r="N22" s="33"/>
      <c r="O22" s="33">
        <v>4936564.6500000004</v>
      </c>
      <c r="P22" s="33">
        <v>14956299.989999998</v>
      </c>
      <c r="Q22" s="33">
        <v>19892864.640000001</v>
      </c>
      <c r="R22" s="33">
        <v>8639235.3600000013</v>
      </c>
      <c r="S22" s="33">
        <v>69.720997192635664</v>
      </c>
    </row>
    <row r="23" spans="1:19" x14ac:dyDescent="0.4">
      <c r="A23" s="34"/>
      <c r="B23" s="35" t="s">
        <v>32</v>
      </c>
      <c r="C23" s="42"/>
      <c r="D23" s="37"/>
      <c r="E23" s="37"/>
      <c r="F23" s="37"/>
      <c r="G23" s="38" t="s">
        <v>20</v>
      </c>
      <c r="H23" s="37"/>
      <c r="I23" s="37"/>
      <c r="J23" s="39" t="s">
        <v>21</v>
      </c>
      <c r="K23" s="37">
        <v>0</v>
      </c>
      <c r="L23" s="40">
        <v>4000000</v>
      </c>
      <c r="M23" s="40"/>
      <c r="N23" s="40"/>
      <c r="O23" s="40">
        <v>4000000</v>
      </c>
      <c r="P23" s="40">
        <v>0</v>
      </c>
      <c r="Q23" s="40">
        <v>4000000</v>
      </c>
      <c r="R23" s="40">
        <v>0</v>
      </c>
      <c r="S23" s="40">
        <v>100</v>
      </c>
    </row>
    <row r="24" spans="1:19" x14ac:dyDescent="0.4">
      <c r="A24" s="34"/>
      <c r="B24" s="35" t="s">
        <v>33</v>
      </c>
      <c r="C24" s="42"/>
      <c r="D24" s="37"/>
      <c r="E24" s="37"/>
      <c r="F24" s="37"/>
      <c r="G24" s="38" t="s">
        <v>20</v>
      </c>
      <c r="H24" s="37"/>
      <c r="I24" s="37"/>
      <c r="J24" s="39" t="s">
        <v>21</v>
      </c>
      <c r="K24" s="37">
        <v>21119800</v>
      </c>
      <c r="L24" s="40">
        <v>0</v>
      </c>
      <c r="M24" s="40"/>
      <c r="N24" s="40"/>
      <c r="O24" s="40">
        <v>936564.64999999991</v>
      </c>
      <c r="P24" s="40">
        <v>12110048.559999999</v>
      </c>
      <c r="Q24" s="40">
        <v>13046613.209999999</v>
      </c>
      <c r="R24" s="40">
        <v>8073186.790000001</v>
      </c>
      <c r="S24" s="40">
        <v>61.774321773880423</v>
      </c>
    </row>
    <row r="25" spans="1:19" x14ac:dyDescent="0.4">
      <c r="A25" s="34"/>
      <c r="B25" s="35" t="s">
        <v>34</v>
      </c>
      <c r="C25" s="42"/>
      <c r="D25" s="37"/>
      <c r="E25" s="37"/>
      <c r="F25" s="37"/>
      <c r="G25" s="38" t="s">
        <v>20</v>
      </c>
      <c r="H25" s="37"/>
      <c r="I25" s="37"/>
      <c r="J25" s="39" t="s">
        <v>21</v>
      </c>
      <c r="K25" s="37">
        <v>3412300</v>
      </c>
      <c r="L25" s="40">
        <v>0</v>
      </c>
      <c r="M25" s="40"/>
      <c r="N25" s="40"/>
      <c r="O25" s="40">
        <v>0</v>
      </c>
      <c r="P25" s="40">
        <v>2846251.43</v>
      </c>
      <c r="Q25" s="40">
        <v>2846251.43</v>
      </c>
      <c r="R25" s="40">
        <v>566048.56999999983</v>
      </c>
      <c r="S25" s="40">
        <v>83.411523898836577</v>
      </c>
    </row>
    <row r="26" spans="1:19" ht="105" x14ac:dyDescent="0.4">
      <c r="A26" s="47" t="s">
        <v>35</v>
      </c>
      <c r="B26" s="48"/>
      <c r="C26" s="48"/>
      <c r="D26" s="49"/>
      <c r="E26" s="49"/>
      <c r="F26" s="49"/>
      <c r="G26" s="49"/>
      <c r="H26" s="50" t="s">
        <v>36</v>
      </c>
      <c r="I26" s="51" t="s">
        <v>37</v>
      </c>
      <c r="J26" s="51"/>
      <c r="K26" s="49">
        <v>12860300</v>
      </c>
      <c r="L26" s="52">
        <v>10443501.460000001</v>
      </c>
      <c r="M26" s="52"/>
      <c r="N26" s="52"/>
      <c r="O26" s="52">
        <v>0</v>
      </c>
      <c r="P26" s="52">
        <v>21788621.18</v>
      </c>
      <c r="Q26" s="52">
        <v>21788621.18</v>
      </c>
      <c r="R26" s="52">
        <v>1515180.2800000024</v>
      </c>
      <c r="S26" s="52">
        <v>93.498141139758914</v>
      </c>
    </row>
    <row r="27" spans="1:19" ht="355.5" customHeight="1" x14ac:dyDescent="0.4">
      <c r="A27" s="22"/>
      <c r="B27" s="16"/>
      <c r="C27" s="16"/>
      <c r="D27" s="17"/>
      <c r="E27" s="17"/>
      <c r="F27" s="17"/>
      <c r="G27" s="17"/>
      <c r="H27" s="53" t="s">
        <v>38</v>
      </c>
      <c r="I27" s="54" t="s">
        <v>39</v>
      </c>
      <c r="J27" s="20"/>
      <c r="K27" s="17"/>
      <c r="L27" s="21"/>
      <c r="M27" s="21"/>
      <c r="N27" s="21"/>
      <c r="O27" s="21"/>
      <c r="P27" s="21"/>
      <c r="Q27" s="21"/>
      <c r="R27" s="21"/>
      <c r="S27" s="21"/>
    </row>
    <row r="28" spans="1:19" x14ac:dyDescent="0.4">
      <c r="A28" s="24" t="s">
        <v>40</v>
      </c>
      <c r="B28" s="25"/>
      <c r="C28" s="25"/>
      <c r="D28" s="55"/>
      <c r="E28" s="55"/>
      <c r="F28" s="55"/>
      <c r="G28" s="55"/>
      <c r="H28" s="55"/>
      <c r="I28" s="55"/>
      <c r="J28" s="56"/>
      <c r="K28" s="55">
        <v>12860300</v>
      </c>
      <c r="L28" s="57">
        <v>10443501.460000001</v>
      </c>
      <c r="M28" s="57"/>
      <c r="N28" s="57"/>
      <c r="O28" s="57">
        <v>0</v>
      </c>
      <c r="P28" s="57">
        <v>21788621.18</v>
      </c>
      <c r="Q28" s="57">
        <v>21788621.18</v>
      </c>
      <c r="R28" s="57">
        <v>1515180.2800000024</v>
      </c>
      <c r="S28" s="57">
        <v>93.498141139758914</v>
      </c>
    </row>
    <row r="29" spans="1:19" ht="18.899999999999999" customHeight="1" x14ac:dyDescent="0.4">
      <c r="A29" s="29" t="s">
        <v>41</v>
      </c>
      <c r="B29" s="30"/>
      <c r="C29" s="30"/>
      <c r="D29" s="31"/>
      <c r="E29" s="31"/>
      <c r="F29" s="31"/>
      <c r="G29" s="32" t="s">
        <v>20</v>
      </c>
      <c r="H29" s="31"/>
      <c r="I29" s="31"/>
      <c r="J29" s="32" t="s">
        <v>21</v>
      </c>
      <c r="K29" s="31">
        <v>12860300</v>
      </c>
      <c r="L29" s="33">
        <v>10443501.460000001</v>
      </c>
      <c r="M29" s="33"/>
      <c r="N29" s="33"/>
      <c r="O29" s="33">
        <v>0</v>
      </c>
      <c r="P29" s="33">
        <v>21788621.18</v>
      </c>
      <c r="Q29" s="33">
        <v>21788621.18</v>
      </c>
      <c r="R29" s="33">
        <v>1515180.2800000024</v>
      </c>
      <c r="S29" s="33">
        <v>93.498141139758914</v>
      </c>
    </row>
    <row r="30" spans="1:19" x14ac:dyDescent="0.4">
      <c r="A30" s="58" t="s">
        <v>42</v>
      </c>
      <c r="B30" s="59"/>
      <c r="C30" s="59"/>
      <c r="D30" s="60"/>
      <c r="E30" s="60"/>
      <c r="F30" s="60"/>
      <c r="G30" s="60"/>
      <c r="H30" s="60"/>
      <c r="I30" s="60"/>
      <c r="J30" s="61"/>
      <c r="K30" s="60">
        <v>303960</v>
      </c>
      <c r="L30" s="62">
        <v>-3780</v>
      </c>
      <c r="M30" s="62"/>
      <c r="N30" s="62"/>
      <c r="O30" s="62">
        <v>0</v>
      </c>
      <c r="P30" s="62">
        <v>227024.2</v>
      </c>
      <c r="Q30" s="62">
        <v>227024.2</v>
      </c>
      <c r="R30" s="62">
        <v>73155.8</v>
      </c>
      <c r="S30" s="62">
        <v>75.629355719901397</v>
      </c>
    </row>
    <row r="31" spans="1:19" ht="84" x14ac:dyDescent="0.4">
      <c r="A31" s="63" t="s">
        <v>43</v>
      </c>
      <c r="B31" s="64"/>
      <c r="C31" s="64"/>
      <c r="D31" s="65"/>
      <c r="E31" s="65"/>
      <c r="F31" s="65"/>
      <c r="G31" s="65"/>
      <c r="H31" s="66" t="s">
        <v>44</v>
      </c>
      <c r="I31" s="67" t="s">
        <v>45</v>
      </c>
      <c r="J31" s="67"/>
      <c r="K31" s="65">
        <v>303960</v>
      </c>
      <c r="L31" s="68">
        <v>-3780</v>
      </c>
      <c r="M31" s="68"/>
      <c r="N31" s="68"/>
      <c r="O31" s="68">
        <v>0</v>
      </c>
      <c r="P31" s="68">
        <v>227024.2</v>
      </c>
      <c r="Q31" s="68">
        <v>227024.2</v>
      </c>
      <c r="R31" s="68">
        <v>73155.8</v>
      </c>
      <c r="S31" s="68">
        <v>75.629355719901397</v>
      </c>
    </row>
    <row r="32" spans="1:19" ht="63" x14ac:dyDescent="0.4">
      <c r="A32" s="63"/>
      <c r="B32" s="64"/>
      <c r="C32" s="64"/>
      <c r="D32" s="65"/>
      <c r="E32" s="65"/>
      <c r="F32" s="65"/>
      <c r="G32" s="65"/>
      <c r="H32" s="66" t="s">
        <v>46</v>
      </c>
      <c r="I32" s="67" t="s">
        <v>45</v>
      </c>
      <c r="J32" s="67"/>
      <c r="K32" s="65"/>
      <c r="L32" s="68"/>
      <c r="M32" s="68"/>
      <c r="N32" s="68"/>
      <c r="O32" s="68"/>
      <c r="P32" s="68"/>
      <c r="Q32" s="68"/>
      <c r="R32" s="68"/>
      <c r="S32" s="68"/>
    </row>
    <row r="33" spans="1:19" x14ac:dyDescent="0.4">
      <c r="A33" s="24" t="s">
        <v>47</v>
      </c>
      <c r="B33" s="25"/>
      <c r="C33" s="25"/>
      <c r="D33" s="69"/>
      <c r="E33" s="69"/>
      <c r="F33" s="69"/>
      <c r="G33" s="69"/>
      <c r="H33" s="69"/>
      <c r="I33" s="69"/>
      <c r="J33" s="70"/>
      <c r="K33" s="69">
        <v>303960</v>
      </c>
      <c r="L33" s="71">
        <v>-3780</v>
      </c>
      <c r="M33" s="71"/>
      <c r="N33" s="71"/>
      <c r="O33" s="71">
        <v>0</v>
      </c>
      <c r="P33" s="71">
        <v>227024.2</v>
      </c>
      <c r="Q33" s="71">
        <v>227024.2</v>
      </c>
      <c r="R33" s="71">
        <v>73155.8</v>
      </c>
      <c r="S33" s="71">
        <v>75.629355719901397</v>
      </c>
    </row>
    <row r="34" spans="1:19" ht="18.75" customHeight="1" x14ac:dyDescent="0.4">
      <c r="A34" s="29" t="s">
        <v>48</v>
      </c>
      <c r="B34" s="30"/>
      <c r="C34" s="30"/>
      <c r="D34" s="72"/>
      <c r="E34" s="72"/>
      <c r="F34" s="72"/>
      <c r="G34" s="32" t="s">
        <v>20</v>
      </c>
      <c r="H34" s="72"/>
      <c r="I34" s="72"/>
      <c r="J34" s="73" t="s">
        <v>21</v>
      </c>
      <c r="K34" s="72">
        <v>303960</v>
      </c>
      <c r="L34" s="74">
        <v>-3780</v>
      </c>
      <c r="M34" s="74"/>
      <c r="N34" s="74"/>
      <c r="O34" s="74">
        <v>0</v>
      </c>
      <c r="P34" s="74">
        <v>227024.2</v>
      </c>
      <c r="Q34" s="74">
        <v>227024.2</v>
      </c>
      <c r="R34" s="74">
        <v>73155.8</v>
      </c>
      <c r="S34" s="74">
        <v>75.629355719901397</v>
      </c>
    </row>
  </sheetData>
  <mergeCells count="18">
    <mergeCell ref="A1:S1"/>
    <mergeCell ref="A2:S2"/>
    <mergeCell ref="A3:C4"/>
    <mergeCell ref="D3:D4"/>
    <mergeCell ref="E3:E4"/>
    <mergeCell ref="F3:F4"/>
    <mergeCell ref="G3:G4"/>
    <mergeCell ref="H3:J3"/>
    <mergeCell ref="K3:K4"/>
    <mergeCell ref="L3:L4"/>
    <mergeCell ref="S3:S4"/>
    <mergeCell ref="Q3:Q4"/>
    <mergeCell ref="R3:R4"/>
    <mergeCell ref="A5:C5"/>
    <mergeCell ref="M3:M4"/>
    <mergeCell ref="N3:N4"/>
    <mergeCell ref="O3:O4"/>
    <mergeCell ref="P3:P4"/>
  </mergeCells>
  <printOptions horizontalCentered="1"/>
  <pageMargins left="0.196850393700787" right="0.196850393700787" top="0.511811023622047" bottom="0.118110236220472" header="0.31496062992126" footer="0.31496062992126"/>
  <pageSetup paperSize="9" scale="4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5. ความร่วมมือฯ</vt:lpstr>
      <vt:lpstr>'5. ความร่วมมือฯ'!Print_Area</vt:lpstr>
      <vt:lpstr>'5. ความร่วมมือฯ'!Print_Titles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Mongkol  Khanthasak</dc:creator>
  <cp:lastModifiedBy>Chalermsri Boon-utid</cp:lastModifiedBy>
  <dcterms:created xsi:type="dcterms:W3CDTF">2026-05-11T03:18:12Z</dcterms:created>
  <dcterms:modified xsi:type="dcterms:W3CDTF">2026-05-18T04:15:41Z</dcterms:modified>
</cp:coreProperties>
</file>