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nya.kha\Desktop\"/>
    </mc:Choice>
  </mc:AlternateContent>
  <xr:revisionPtr revIDLastSave="0" documentId="13_ncr:1_{EF2B5C4D-82D6-4CCD-891A-D4BED5B7E383}" xr6:coauthVersionLast="47" xr6:coauthVersionMax="47" xr10:uidLastSave="{00000000-0000-0000-0000-000000000000}"/>
  <bookViews>
    <workbookView xWindow="-120" yWindow="-120" windowWidth="24240" windowHeight="13020" xr2:uid="{A76B70AE-DE3A-4A52-8C87-5C0EA144F323}"/>
  </bookViews>
  <sheets>
    <sheet name="สขร. 1  ก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<sst xmlns="http://schemas.openxmlformats.org/spreadsheetml/2006/main" count="134" uniqueCount="55">
  <si>
    <t>แบบ  สขร. 1</t>
  </si>
  <si>
    <t>สรุปผลการดำเนินการจัดซื้อจัดจ้างในรอบเดือนกรกฎาคม 2569</t>
  </si>
  <si>
    <t>กรมความร่วมมือระหว่างประเทศ กระทรวงการต่างประเทศ</t>
  </si>
  <si>
    <t>วันที่ 31 กรกฎาคม 2569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</si>
  <si>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</si>
  <si>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</si>
  <si>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</si>
  <si>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</si>
  <si>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</si>
  <si>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</si>
  <si>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</si>
  <si>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</si>
  <si>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</si>
  <si>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</si>
  <si>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ของสัญญาหรือข้อตกลงในการซื้อหรือจ้าง</t>
  </si>
  <si>
    <t>1</t>
  </si>
  <si>
    <t xml:space="preserve">เช่าตู้แปลเอกสารสำหรับการจัดงาน TICA Connect        ครั้งที่ 11 หัวข้อ Thailand - United Nations 
Partnership for South - South Cooperation </t>
  </si>
  <si>
    <t>บาท</t>
  </si>
  <si>
    <t>เฉพาะเจาะจง</t>
  </si>
  <si>
    <t xml:space="preserve">บริษัท ไมดี้ ไมซ์ จำกัด </t>
  </si>
  <si>
    <t xml:space="preserve">เป็นผู้มีคุณสมบัติถูกต้อง 
ตรงตามเงื่อนไขที่กำหนด
</t>
  </si>
  <si>
    <t>1601.3/</t>
  </si>
  <si>
    <t>1118</t>
  </si>
  <si>
    <t>/2569</t>
  </si>
  <si>
    <t>ลว.</t>
  </si>
  <si>
    <t xml:space="preserve">ก.ค. </t>
  </si>
  <si>
    <t>2569</t>
  </si>
  <si>
    <t>2</t>
  </si>
  <si>
    <t xml:space="preserve">จ้างจัดนิทรรศการสำหรับการจัดงาน TICA Connect     
ครั้งที่ 11 หัวข้อ Thailand - United Nations 
Partnership for South - South Cooperation </t>
  </si>
  <si>
    <t>บริษัท ทาเล้นท์ ครีเอชั่น</t>
  </si>
  <si>
    <t>1124</t>
  </si>
  <si>
    <t>3</t>
  </si>
  <si>
    <t xml:space="preserve">จ้างเหมาบริการจัดเวทีกิจกรรมและสถานที่สำหรับการจัดงาน TICA Connect ครั้งที่ 11 หัวข้อ Thailand - United Nations Partnership for South - South Cooperation </t>
  </si>
  <si>
    <t>บริษัท อิมแพ็ค เอ็กซิบิชั่น แมเนจเม้นท์ จำกัด</t>
  </si>
  <si>
    <t>1156</t>
  </si>
  <si>
    <t>4</t>
  </si>
  <si>
    <t xml:space="preserve">จ้างบรรจุหีบห่อและขนส่งผลิตภัณฑ์จากกรุงเนปิดอว์ 
สาธารณรัฐแห่งสหภาพเมียนมา สำหรับนำมาจัดกิจกรรมการแสดงและจำหน่ายสินค้าในงาน MEGA SHOW Bangkok 2026 ภายใต้โครงการ Development of    Micro Enterprise ณ ศูนย์การประชุมแห่งชาติสิริกิตติ์ กรุงเทพมหานคร 
</t>
  </si>
  <si>
    <t>บริษัท เอเอสที เอ็กซ์เพรส (ประเทศไทย) จำกัด</t>
  </si>
  <si>
    <t>บส.</t>
  </si>
  <si>
    <t>49</t>
  </si>
  <si>
    <t>10</t>
  </si>
  <si>
    <t>5</t>
  </si>
  <si>
    <t>จ้างเหมาบริการยานพาหนะรถตู้ปรับอากาศ จำนวน 1 คัน
พร้อมพนักงานขับรถและน้ำมันเชื้อเพลิง สำหรับรับ - ส่ง 
ผู้เข้าร่วมกิจกรรมการแสดงและจำหน่ายสินค้าในงาน 
MEGA SHOW Bangkok 2026 ณ ศูนย์ประชุมแห่งชาติ
สิริกิตต์</t>
  </si>
  <si>
    <t>นายศิวภัทร จันทร์ศรี</t>
  </si>
  <si>
    <t>51</t>
  </si>
  <si>
    <t>14</t>
  </si>
  <si>
    <t>6</t>
  </si>
  <si>
    <t>ซื้ออุปกรณ์สำหรับการจัดกิจกรรมกรแสดงและจำหน่าย
สินค้าในงาน MEGA SHOW Bangkok 2026 ภายใต้โครงการ Development of Micro Enterprise ณ ศูนย์ประชุมแห่งชาติสิริกิตต์</t>
  </si>
  <si>
    <t>บริษัท ดี เอสเซนเชียล จำกัด</t>
  </si>
  <si>
    <t>54</t>
  </si>
  <si>
    <t>7</t>
  </si>
  <si>
    <t xml:space="preserve">จ้างจัดทำสิ่งบรรจุเอกสารสำหรับการจัดงาน TICA 
Connect ครั้งที่ 11 หัวข้อ Thailand - United Nations Partnership for South - South Cooperation </t>
  </si>
  <si>
    <t>สถาบันส่งเสริมศิลปหัตถกรรมไทย (องค์การมหาชน)</t>
  </si>
  <si>
    <t>1268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</si>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</sst>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7"/>
      <color theme="1"/>
      <name val="TH SarabunPSK"/>
      <family val="2"/>
    </font>
    <font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3" fillId="0" borderId="11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3" fontId="2" fillId="0" borderId="6" xfId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  <xf numFmtId="43" fontId="2" fillId="0" borderId="14" xfId="1" applyFont="1" applyFill="1" applyBorder="1" applyAlignment="1">
      <alignment horizontal="center" vertical="center" shrinkToFit="1"/>
    </xf>
    <xf numFmtId="49" fontId="2" fillId="0" borderId="8" xfId="1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left" vertical="top" wrapText="1"/>
    </xf>
    <xf numFmtId="43" fontId="2" fillId="0" borderId="2" xfId="1" applyFont="1" applyFill="1" applyBorder="1" applyAlignment="1">
      <alignment horizontal="right" vertical="center" wrapText="1"/>
    </xf>
    <xf numFmtId="49" fontId="2" fillId="0" borderId="9" xfId="1" applyNumberFormat="1" applyFont="1" applyFill="1" applyBorder="1" applyAlignment="1">
      <alignment horizontal="center" vertical="center" shrinkToFit="1"/>
    </xf>
    <xf numFmtId="43" fontId="2" fillId="0" borderId="2" xfId="1" applyFont="1" applyFill="1" applyBorder="1" applyAlignment="1">
      <alignment horizontal="right" vertical="center" shrinkToFit="1"/>
    </xf>
    <xf numFmtId="49" fontId="2" fillId="0" borderId="9" xfId="1" applyNumberFormat="1" applyFont="1" applyFill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8" xfId="1" applyNumberFormat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wrapText="1" shrinkToFit="1"/>
    </xf>
    <xf numFmtId="49" fontId="2" fillId="0" borderId="14" xfId="1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vertical="top" wrapText="1"/>
    </xf>
    <xf numFmtId="43" fontId="2" fillId="0" borderId="2" xfId="1" applyFont="1" applyFill="1" applyBorder="1" applyAlignment="1">
      <alignment horizontal="center" vertical="center" shrinkToFit="1"/>
    </xf>
    <xf numFmtId="49" fontId="2" fillId="0" borderId="14" xfId="1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 shrinkToFit="1"/>
    </xf>
    <xf numFmtId="164" fontId="4" fillId="0" borderId="15" xfId="0" applyNumberFormat="1" applyFont="1" applyBorder="1"/>
    <xf numFmtId="0" fontId="0" fillId="0" borderId="0" xfId="0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shrinkToFit="1"/>
    </xf>
    <xf numFmtId="49" fontId="3" fillId="0" borderId="4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wrapText="1" shrinkToFit="1"/>
    </xf>
    <xf numFmtId="49" fontId="3" fillId="0" borderId="4" xfId="1" applyNumberFormat="1" applyFont="1" applyFill="1" applyBorder="1" applyAlignment="1">
      <alignment horizontal="center" vertical="center" wrapText="1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12" xfId="1" applyNumberFormat="1" applyFont="1" applyFill="1" applyBorder="1" applyAlignment="1">
      <alignment horizontal="center" vertical="center" shrinkToFit="1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5" fillId="0" borderId="0" xfId="0" applyFont="1"/>
    <xf numFmtId="49" fontId="2" fillId="0" borderId="2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EB5C-F79F-4329-A976-22709E8D31A5}">
  <sheetPr>
    <pageSetUpPr fitToPage="1"/>
  </sheetPr>
  <dimension ref="A1:P28"/>
  <sheetViews>
    <sheetView tabSelected="1" topLeftCell="A16" zoomScale="70" zoomScaleNormal="70" workbookViewId="0">
      <selection activeCell="B16" sqref="B16"/>
    </sheetView>
  </sheetViews>
  <sheetFormatPr defaultRowHeight="15"/>
  <cols>
    <col min="1" max="1" width="4.7109375" customWidth="1"/>
    <col min="2" max="2" width="49.140625" customWidth="1"/>
    <col min="3" max="3" width="14.5703125" customWidth="1"/>
    <col min="4" max="4" width="8.85546875" customWidth="1"/>
    <col min="5" max="5" width="16.85546875" customWidth="1"/>
    <col min="6" max="6" width="7" customWidth="1"/>
    <col min="7" max="7" width="14" customWidth="1"/>
    <col min="8" max="8" width="18" style="41" customWidth="1"/>
    <col min="9" max="9" width="25.85546875" customWidth="1"/>
    <col min="10" max="10" width="15.7109375" style="41" customWidth="1"/>
    <col min="11" max="11" width="27.85546875" customWidth="1"/>
    <col min="12" max="12" width="23.28515625" customWidth="1"/>
    <col min="13" max="13" width="4.42578125" customWidth="1"/>
    <col min="14" max="14" width="5.7109375" customWidth="1"/>
    <col min="15" max="15" width="6.7109375" customWidth="1"/>
    <col min="16" max="16" width="8.7109375" style="41" bestFit="1" customWidth="1"/>
  </cols>
  <sheetData>
    <row r="1" spans="1:16" ht="21">
      <c r="A1" s="1"/>
      <c r="B1" s="2"/>
      <c r="C1" s="1"/>
      <c r="D1" s="1"/>
      <c r="E1" s="1"/>
      <c r="F1" s="1"/>
      <c r="G1" s="1"/>
      <c r="H1" s="3"/>
      <c r="I1" s="4"/>
      <c r="J1" s="3"/>
      <c r="K1" s="4"/>
      <c r="L1" s="1"/>
      <c r="M1" s="1"/>
      <c r="N1" s="1"/>
      <c r="O1" s="52" t="s">
        <v>0</v>
      </c>
      <c r="P1" s="52"/>
    </row>
    <row r="2" spans="1:16" ht="2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21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21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ht="2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21">
      <c r="A6" s="42" t="s">
        <v>4</v>
      </c>
      <c r="B6" s="42" t="s">
        <v>5</v>
      </c>
      <c r="C6" s="44" t="s">
        <v>6</v>
      </c>
      <c r="D6" s="45"/>
      <c r="E6" s="48" t="s">
        <v>7</v>
      </c>
      <c r="F6" s="49"/>
      <c r="G6" s="42" t="s">
        <v>8</v>
      </c>
      <c r="H6" s="55" t="s">
        <v>9</v>
      </c>
      <c r="I6" s="56"/>
      <c r="J6" s="55" t="s">
        <v>10</v>
      </c>
      <c r="K6" s="56"/>
      <c r="L6" s="5" t="s">
        <v>11</v>
      </c>
      <c r="M6" s="60" t="s">
        <v>12</v>
      </c>
      <c r="N6" s="61"/>
      <c r="O6" s="61"/>
      <c r="P6" s="62"/>
    </row>
    <row r="7" spans="1:16" ht="21">
      <c r="A7" s="43"/>
      <c r="B7" s="43"/>
      <c r="C7" s="46"/>
      <c r="D7" s="47"/>
      <c r="E7" s="50"/>
      <c r="F7" s="51"/>
      <c r="G7" s="43"/>
      <c r="H7" s="57"/>
      <c r="I7" s="58"/>
      <c r="J7" s="57"/>
      <c r="K7" s="59"/>
      <c r="L7" s="6" t="s">
        <v>13</v>
      </c>
      <c r="M7" s="57" t="s">
        <v>14</v>
      </c>
      <c r="N7" s="54"/>
      <c r="O7" s="54"/>
      <c r="P7" s="59"/>
    </row>
    <row r="8" spans="1:16" ht="63">
      <c r="A8" s="7" t="s">
        <v>15</v>
      </c>
      <c r="B8" s="8" t="s">
        <v>16</v>
      </c>
      <c r="C8" s="9">
        <v>100000</v>
      </c>
      <c r="D8" s="10" t="s">
        <v>17</v>
      </c>
      <c r="E8" s="9">
        <v>54088.5</v>
      </c>
      <c r="F8" s="11" t="s">
        <v>17</v>
      </c>
      <c r="G8" s="12" t="s">
        <v>18</v>
      </c>
      <c r="H8" s="63" t="s">
        <v>19</v>
      </c>
      <c r="I8" s="64"/>
      <c r="J8" s="63" t="s">
        <v>19</v>
      </c>
      <c r="K8" s="64"/>
      <c r="L8" s="65" t="s">
        <v>20</v>
      </c>
      <c r="M8" s="67" t="s">
        <v>21</v>
      </c>
      <c r="N8" s="68"/>
      <c r="O8" s="13" t="s">
        <v>22</v>
      </c>
      <c r="P8" s="14" t="s">
        <v>23</v>
      </c>
    </row>
    <row r="9" spans="1:16" ht="21">
      <c r="A9" s="6"/>
      <c r="B9" s="6"/>
      <c r="C9" s="15"/>
      <c r="D9" s="16"/>
      <c r="E9" s="17"/>
      <c r="F9" s="18"/>
      <c r="G9" s="17"/>
      <c r="H9" s="19">
        <v>54088.5</v>
      </c>
      <c r="I9" s="20" t="s">
        <v>17</v>
      </c>
      <c r="J9" s="19">
        <v>54088.5</v>
      </c>
      <c r="K9" s="20" t="s">
        <v>17</v>
      </c>
      <c r="L9" s="66"/>
      <c r="M9" s="13" t="s">
        <v>24</v>
      </c>
      <c r="N9" s="21" t="s">
        <v>15</v>
      </c>
      <c r="O9" s="13" t="s">
        <v>25</v>
      </c>
      <c r="P9" s="22" t="s">
        <v>26</v>
      </c>
    </row>
    <row r="10" spans="1:16" ht="63">
      <c r="A10" s="7" t="s">
        <v>27</v>
      </c>
      <c r="B10" s="23" t="s">
        <v>28</v>
      </c>
      <c r="C10" s="24">
        <v>500000</v>
      </c>
      <c r="D10" s="25" t="s">
        <v>17</v>
      </c>
      <c r="E10" s="26">
        <v>495410</v>
      </c>
      <c r="F10" s="27" t="s">
        <v>17</v>
      </c>
      <c r="G10" s="12" t="s">
        <v>18</v>
      </c>
      <c r="H10" s="63" t="s">
        <v>29</v>
      </c>
      <c r="I10" s="64"/>
      <c r="J10" s="63" t="s">
        <v>29</v>
      </c>
      <c r="K10" s="64"/>
      <c r="L10" s="65" t="s">
        <v>20</v>
      </c>
      <c r="M10" s="67" t="s">
        <v>21</v>
      </c>
      <c r="N10" s="68"/>
      <c r="O10" s="13" t="s">
        <v>30</v>
      </c>
      <c r="P10" s="28" t="s">
        <v>23</v>
      </c>
    </row>
    <row r="11" spans="1:16" ht="21">
      <c r="A11" s="6"/>
      <c r="B11" s="6"/>
      <c r="C11" s="29"/>
      <c r="D11" s="30"/>
      <c r="E11" s="31"/>
      <c r="F11" s="18"/>
      <c r="G11" s="6"/>
      <c r="H11" s="26">
        <v>495410</v>
      </c>
      <c r="I11" s="32" t="s">
        <v>17</v>
      </c>
      <c r="J11" s="26">
        <v>495410</v>
      </c>
      <c r="K11" s="20" t="s">
        <v>17</v>
      </c>
      <c r="L11" s="66"/>
      <c r="M11" s="13" t="s">
        <v>24</v>
      </c>
      <c r="N11" s="13" t="s">
        <v>15</v>
      </c>
      <c r="O11" s="13" t="s">
        <v>25</v>
      </c>
      <c r="P11" s="21" t="s">
        <v>26</v>
      </c>
    </row>
    <row r="12" spans="1:16" ht="63">
      <c r="A12" s="7" t="s">
        <v>31</v>
      </c>
      <c r="B12" s="33" t="s">
        <v>32</v>
      </c>
      <c r="C12" s="9">
        <v>500000</v>
      </c>
      <c r="D12" s="10" t="s">
        <v>17</v>
      </c>
      <c r="E12" s="34">
        <v>497004.3</v>
      </c>
      <c r="F12" s="27" t="s">
        <v>17</v>
      </c>
      <c r="G12" s="12" t="s">
        <v>18</v>
      </c>
      <c r="H12" s="63" t="s">
        <v>33</v>
      </c>
      <c r="I12" s="64"/>
      <c r="J12" s="63" t="s">
        <v>33</v>
      </c>
      <c r="K12" s="64"/>
      <c r="L12" s="65" t="s">
        <v>20</v>
      </c>
      <c r="M12" s="67" t="s">
        <v>21</v>
      </c>
      <c r="N12" s="68"/>
      <c r="O12" s="13" t="s">
        <v>34</v>
      </c>
      <c r="P12" s="28" t="s">
        <v>23</v>
      </c>
    </row>
    <row r="13" spans="1:16" ht="21">
      <c r="A13" s="6"/>
      <c r="B13" s="6"/>
      <c r="C13" s="16"/>
      <c r="D13" s="16"/>
      <c r="E13" s="17"/>
      <c r="F13" s="18"/>
      <c r="G13" s="17"/>
      <c r="H13" s="34">
        <v>497004.3</v>
      </c>
      <c r="I13" s="35" t="s">
        <v>17</v>
      </c>
      <c r="J13" s="34">
        <v>497004.3</v>
      </c>
      <c r="K13" s="20" t="s">
        <v>17</v>
      </c>
      <c r="L13" s="66"/>
      <c r="M13" s="13" t="s">
        <v>24</v>
      </c>
      <c r="N13" s="13" t="s">
        <v>35</v>
      </c>
      <c r="O13" s="13" t="s">
        <v>25</v>
      </c>
      <c r="P13" s="21" t="s">
        <v>26</v>
      </c>
    </row>
    <row r="14" spans="1:16" ht="128.25" customHeight="1">
      <c r="A14" s="7" t="s">
        <v>35</v>
      </c>
      <c r="B14" s="8" t="s">
        <v>36</v>
      </c>
      <c r="C14" s="9">
        <v>55000</v>
      </c>
      <c r="D14" s="10" t="s">
        <v>17</v>
      </c>
      <c r="E14" s="34">
        <v>54000</v>
      </c>
      <c r="F14" s="27" t="s">
        <v>17</v>
      </c>
      <c r="G14" s="12" t="s">
        <v>18</v>
      </c>
      <c r="H14" s="63" t="s">
        <v>37</v>
      </c>
      <c r="I14" s="64"/>
      <c r="J14" s="63" t="s">
        <v>37</v>
      </c>
      <c r="K14" s="64"/>
      <c r="L14" s="65" t="s">
        <v>20</v>
      </c>
      <c r="M14" s="67" t="s">
        <v>38</v>
      </c>
      <c r="N14" s="68"/>
      <c r="O14" s="13" t="s">
        <v>39</v>
      </c>
      <c r="P14" s="28" t="s">
        <v>23</v>
      </c>
    </row>
    <row r="15" spans="1:16" ht="21">
      <c r="A15" s="6"/>
      <c r="B15" s="6"/>
      <c r="C15" s="16"/>
      <c r="D15" s="16"/>
      <c r="E15" s="17"/>
      <c r="F15" s="18"/>
      <c r="G15" s="17"/>
      <c r="H15" s="19">
        <v>54000</v>
      </c>
      <c r="I15" s="35" t="s">
        <v>17</v>
      </c>
      <c r="J15" s="19">
        <v>54000</v>
      </c>
      <c r="K15" s="20" t="s">
        <v>17</v>
      </c>
      <c r="L15" s="66"/>
      <c r="M15" s="13" t="s">
        <v>24</v>
      </c>
      <c r="N15" s="13" t="s">
        <v>40</v>
      </c>
      <c r="O15" s="13" t="s">
        <v>25</v>
      </c>
      <c r="P15" s="21" t="s">
        <v>26</v>
      </c>
    </row>
    <row r="16" spans="1:16" ht="105">
      <c r="A16" s="7" t="s">
        <v>41</v>
      </c>
      <c r="B16" s="33" t="s">
        <v>42</v>
      </c>
      <c r="C16" s="9">
        <v>17500</v>
      </c>
      <c r="D16" s="10" t="s">
        <v>17</v>
      </c>
      <c r="E16" s="34">
        <v>12700</v>
      </c>
      <c r="F16" s="27" t="s">
        <v>17</v>
      </c>
      <c r="G16" s="12" t="s">
        <v>18</v>
      </c>
      <c r="H16" s="63" t="s">
        <v>43</v>
      </c>
      <c r="I16" s="64"/>
      <c r="J16" s="63" t="s">
        <v>43</v>
      </c>
      <c r="K16" s="64"/>
      <c r="L16" s="65" t="s">
        <v>20</v>
      </c>
      <c r="M16" s="67" t="s">
        <v>38</v>
      </c>
      <c r="N16" s="68"/>
      <c r="O16" s="13" t="s">
        <v>44</v>
      </c>
      <c r="P16" s="28" t="s">
        <v>23</v>
      </c>
    </row>
    <row r="17" spans="1:16" ht="21">
      <c r="A17" s="6"/>
      <c r="B17" s="6"/>
      <c r="C17" s="16"/>
      <c r="D17" s="16"/>
      <c r="E17" s="17"/>
      <c r="F17" s="18"/>
      <c r="G17" s="17"/>
      <c r="H17" s="19">
        <v>12700</v>
      </c>
      <c r="I17" s="35" t="s">
        <v>17</v>
      </c>
      <c r="J17" s="19">
        <v>12700</v>
      </c>
      <c r="K17" s="20" t="s">
        <v>17</v>
      </c>
      <c r="L17" s="66"/>
      <c r="M17" s="13" t="s">
        <v>24</v>
      </c>
      <c r="N17" s="13" t="s">
        <v>45</v>
      </c>
      <c r="O17" s="13" t="s">
        <v>25</v>
      </c>
      <c r="P17" s="21" t="s">
        <v>26</v>
      </c>
    </row>
    <row r="18" spans="1:16" ht="84">
      <c r="A18" s="7" t="s">
        <v>46</v>
      </c>
      <c r="B18" s="8" t="s">
        <v>47</v>
      </c>
      <c r="C18" s="9">
        <v>24000</v>
      </c>
      <c r="D18" s="10" t="s">
        <v>17</v>
      </c>
      <c r="E18" s="34">
        <v>24000</v>
      </c>
      <c r="F18" s="27" t="s">
        <v>17</v>
      </c>
      <c r="G18" s="12" t="s">
        <v>18</v>
      </c>
      <c r="H18" s="63" t="s">
        <v>48</v>
      </c>
      <c r="I18" s="64"/>
      <c r="J18" s="63" t="s">
        <v>48</v>
      </c>
      <c r="K18" s="64"/>
      <c r="L18" s="65" t="s">
        <v>20</v>
      </c>
      <c r="M18" s="67" t="s">
        <v>38</v>
      </c>
      <c r="N18" s="68"/>
      <c r="O18" s="13" t="s">
        <v>49</v>
      </c>
      <c r="P18" s="28" t="s">
        <v>23</v>
      </c>
    </row>
    <row r="19" spans="1:16" ht="21">
      <c r="A19" s="6"/>
      <c r="B19" s="6"/>
      <c r="C19" s="16"/>
      <c r="D19" s="16"/>
      <c r="E19" s="17"/>
      <c r="F19" s="18"/>
      <c r="G19" s="17"/>
      <c r="H19" s="19">
        <v>24000</v>
      </c>
      <c r="I19" s="35" t="s">
        <v>17</v>
      </c>
      <c r="J19" s="19">
        <v>24000</v>
      </c>
      <c r="K19" s="20" t="s">
        <v>17</v>
      </c>
      <c r="L19" s="66"/>
      <c r="M19" s="13" t="s">
        <v>24</v>
      </c>
      <c r="N19" s="13" t="s">
        <v>45</v>
      </c>
      <c r="O19" s="13" t="s">
        <v>25</v>
      </c>
      <c r="P19" s="21" t="s">
        <v>26</v>
      </c>
    </row>
    <row r="20" spans="1:16" ht="63">
      <c r="A20" s="36" t="s">
        <v>50</v>
      </c>
      <c r="B20" s="37" t="s">
        <v>51</v>
      </c>
      <c r="C20" s="9">
        <v>105000</v>
      </c>
      <c r="D20" s="38" t="s">
        <v>17</v>
      </c>
      <c r="E20" s="34">
        <v>79800</v>
      </c>
      <c r="F20" s="39" t="s">
        <v>17</v>
      </c>
      <c r="G20" s="70" t="s">
        <v>18</v>
      </c>
      <c r="H20" s="63" t="s">
        <v>52</v>
      </c>
      <c r="I20" s="64"/>
      <c r="J20" s="63" t="s">
        <v>52</v>
      </c>
      <c r="K20" s="64"/>
      <c r="L20" s="65" t="s">
        <v>20</v>
      </c>
      <c r="M20" s="67" t="s">
        <v>21</v>
      </c>
      <c r="N20" s="68"/>
      <c r="O20" s="13" t="s">
        <v>53</v>
      </c>
      <c r="P20" s="28" t="s">
        <v>26</v>
      </c>
    </row>
    <row r="21" spans="1:16" ht="21">
      <c r="A21" s="6"/>
      <c r="B21" s="6"/>
      <c r="C21" s="16"/>
      <c r="D21" s="16"/>
      <c r="E21" s="17"/>
      <c r="F21" s="18"/>
      <c r="G21" s="17"/>
      <c r="H21" s="19">
        <v>79800</v>
      </c>
      <c r="I21" s="35" t="s">
        <v>17</v>
      </c>
      <c r="J21" s="19">
        <v>79800</v>
      </c>
      <c r="K21" s="20" t="s">
        <v>17</v>
      </c>
      <c r="L21" s="66"/>
      <c r="M21" s="13" t="s">
        <v>24</v>
      </c>
      <c r="N21" s="13" t="s">
        <v>54</v>
      </c>
      <c r="O21" s="13" t="s">
        <v>25</v>
      </c>
      <c r="P21" s="21" t="s">
        <v>26</v>
      </c>
    </row>
    <row r="22" spans="1:16" ht="23.25" thickBot="1">
      <c r="E22" s="40">
        <f>SUM(E8:E21)</f>
        <v>1217002.8</v>
      </c>
    </row>
    <row r="28" spans="1:16" ht="21">
      <c r="I28" s="69"/>
    </row>
  </sheetData>
  <mergeCells count="42">
    <mergeCell ref="H18:I18"/>
    <mergeCell ref="J18:K18"/>
    <mergeCell ref="L18:L19"/>
    <mergeCell ref="M18:N18"/>
    <mergeCell ref="H20:I20"/>
    <mergeCell ref="J20:K20"/>
    <mergeCell ref="L20:L21"/>
    <mergeCell ref="M20:N20"/>
    <mergeCell ref="H14:I14"/>
    <mergeCell ref="J14:K14"/>
    <mergeCell ref="L14:L15"/>
    <mergeCell ref="M14:N14"/>
    <mergeCell ref="H16:I16"/>
    <mergeCell ref="J16:K16"/>
    <mergeCell ref="L16:L17"/>
    <mergeCell ref="M16:N16"/>
    <mergeCell ref="H10:I10"/>
    <mergeCell ref="J10:K10"/>
    <mergeCell ref="L10:L11"/>
    <mergeCell ref="M10:N10"/>
    <mergeCell ref="H12:I12"/>
    <mergeCell ref="J12:K12"/>
    <mergeCell ref="L12:L13"/>
    <mergeCell ref="M12:N12"/>
    <mergeCell ref="H6:I7"/>
    <mergeCell ref="J6:K7"/>
    <mergeCell ref="M6:P6"/>
    <mergeCell ref="M7:P7"/>
    <mergeCell ref="H8:I8"/>
    <mergeCell ref="J8:K8"/>
    <mergeCell ref="L8:L9"/>
    <mergeCell ref="M8:N8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สขร. 1  กค.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2026-08-11T02:36:13Z</cp:lastPrinted>
  <dcterms:created xsi:type="dcterms:W3CDTF">2026-08-11T01:59:02Z</dcterms:created>
  <dcterms:modified xsi:type="dcterms:W3CDTF">2026-08-11T02:36:58Z</dcterms:modified>
</cp:coreProperties>
</file>